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autoCompressPictures="0"/>
  <bookViews>
    <workbookView xWindow="0" yWindow="60" windowWidth="20730" windowHeight="11760"/>
  </bookViews>
  <sheets>
    <sheet name="50" sheetId="4" r:id="rId1"/>
    <sheet name="50-1" sheetId="5" r:id="rId2"/>
    <sheet name="50-2" sheetId="6" r:id="rId3"/>
    <sheet name="50-3" sheetId="7" r:id="rId4"/>
    <sheet name="50-4" sheetId="8" r:id="rId5"/>
    <sheet name="50-5" sheetId="9" r:id="rId6"/>
    <sheet name="50-6" sheetId="10" r:id="rId7"/>
    <sheet name="50-7" sheetId="11" r:id="rId8"/>
    <sheet name="სულ გზა სკრინინგიდან" sheetId="22" r:id="rId9"/>
    <sheet name="სულ გზა RNA-დან" sheetId="23" r:id="rId10"/>
    <sheet name="ერთიანი გრაფიკი" sheetId="13" r:id="rId11"/>
    <sheet name="Diff_RNA_Screening" sheetId="14" r:id="rId12"/>
    <sheet name="Diff_Prereg_RNA" sheetId="15" r:id="rId13"/>
    <sheet name="Diff_FirstDoc_Prereg" sheetId="16" r:id="rId14"/>
    <sheet name="Diff_SecondDoc_FirstDoc" sheetId="17" r:id="rId15"/>
    <sheet name="Diff_Registration_SecondDoc" sheetId="18" r:id="rId16"/>
    <sheet name="Diff_Commetee_Registration" sheetId="19" r:id="rId17"/>
    <sheet name="Diff_FirstDrugIssueDate_Commete" sheetId="20" r:id="rId18"/>
    <sheet name="სკრინინგი-მედიკამენტი" sheetId="21" r:id="rId19"/>
    <sheet name="რნა-მედიკამენტი" sheetId="24" r:id="rId20"/>
  </sheets>
  <definedNames>
    <definedName name="_xlnm._FilterDatabase" localSheetId="16" hidden="1">Diff_Commetee_Registration!$C$1:$C$53</definedName>
    <definedName name="_xlnm._FilterDatabase" localSheetId="13" hidden="1">Diff_FirstDoc_Prereg!$C$2:$C$53</definedName>
    <definedName name="_xlnm._FilterDatabase" localSheetId="17" hidden="1">Diff_FirstDrugIssueDate_Commete!$C$1:$C$53</definedName>
    <definedName name="_xlnm._FilterDatabase" localSheetId="12" hidden="1">Diff_Prereg_RNA!$C$1:$C$53</definedName>
    <definedName name="_xlnm._FilterDatabase" localSheetId="15" hidden="1">Diff_Registration_SecondDoc!$C$1:$C$53</definedName>
    <definedName name="_xlnm._FilterDatabase" localSheetId="11" hidden="1">Diff_RNA_Screening!$C$1:$C$53</definedName>
    <definedName name="_xlnm._FilterDatabase" localSheetId="14" hidden="1">Diff_SecondDoc_FirstDoc!$C$1:$C$53</definedName>
    <definedName name="_xlnm._FilterDatabase" localSheetId="19" hidden="1">'რნა-მედიკამენტი'!$C$1:$C$53</definedName>
    <definedName name="_xlnm._FilterDatabase" localSheetId="18" hidden="1">'სკრინინგი-მედიკამენტი'!$C$2:$C$54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A24" i="4" l="1"/>
  <c r="BA22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AI24" i="4"/>
  <c r="AJ24" i="4"/>
  <c r="AK24" i="4"/>
  <c r="AL24" i="4"/>
  <c r="AM24" i="4"/>
  <c r="AN24" i="4"/>
  <c r="AO24" i="4"/>
  <c r="AP24" i="4"/>
  <c r="AQ24" i="4"/>
  <c r="AR24" i="4"/>
  <c r="AS24" i="4"/>
  <c r="AT24" i="4"/>
  <c r="AU24" i="4"/>
  <c r="AV24" i="4"/>
  <c r="AW24" i="4"/>
  <c r="AX24" i="4"/>
  <c r="AY24" i="4"/>
  <c r="AZ24" i="4"/>
  <c r="C24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AI22" i="4"/>
  <c r="AJ22" i="4"/>
  <c r="AK22" i="4"/>
  <c r="AL22" i="4"/>
  <c r="AM22" i="4"/>
  <c r="AN22" i="4"/>
  <c r="AO22" i="4"/>
  <c r="AP22" i="4"/>
  <c r="AQ22" i="4"/>
  <c r="AR22" i="4"/>
  <c r="AS22" i="4"/>
  <c r="AT22" i="4"/>
  <c r="AU22" i="4"/>
  <c r="AV22" i="4"/>
  <c r="AW22" i="4"/>
  <c r="AX22" i="4"/>
  <c r="AY22" i="4"/>
  <c r="AZ22" i="4"/>
  <c r="C22" i="4"/>
  <c r="BA14" i="4"/>
  <c r="BA15" i="4"/>
  <c r="BA16" i="4"/>
  <c r="BA17" i="4"/>
  <c r="BA18" i="4"/>
  <c r="BA19" i="4"/>
  <c r="BA20" i="4"/>
  <c r="BA13" i="4"/>
</calcChain>
</file>

<file path=xl/sharedStrings.xml><?xml version="1.0" encoding="utf-8"?>
<sst xmlns="http://schemas.openxmlformats.org/spreadsheetml/2006/main" count="96" uniqueCount="22">
  <si>
    <t>ScreeningDate</t>
  </si>
  <si>
    <t>RNA_Date</t>
  </si>
  <si>
    <t>Diff_RNA_Screening</t>
  </si>
  <si>
    <t>PreregDate</t>
  </si>
  <si>
    <t>Diff_Prereg_RNA</t>
  </si>
  <si>
    <t>FirstDocDate</t>
  </si>
  <si>
    <t>Diff_FirstDoc_Prereg</t>
  </si>
  <si>
    <t>SecondDocDate</t>
  </si>
  <si>
    <t>Diff_SecondDoc_FirstDoc</t>
  </si>
  <si>
    <t>RegistrationDate</t>
  </si>
  <si>
    <t>Diff_Registration_SecondDoc</t>
  </si>
  <si>
    <t>CommeteeStartDate</t>
  </si>
  <si>
    <t>Diff_Commetee_Registration</t>
  </si>
  <si>
    <t>FirstDrugIssueDate</t>
  </si>
  <si>
    <t>SVR_Date</t>
  </si>
  <si>
    <t>Diff_SVR_FirstDrug</t>
  </si>
  <si>
    <t>-</t>
  </si>
  <si>
    <t>Diff_FirstDrugIssueDate_Commetee</t>
  </si>
  <si>
    <t>Diff_FirstDrugIssueDate_Screening</t>
  </si>
  <si>
    <t>Diff_FirstDrugIssueDate_RNA</t>
  </si>
  <si>
    <t>საშუალო</t>
  </si>
  <si>
    <t>18.18.2016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</si>
</sst>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0" fillId="0" borderId="0" xfId="0" applyFill="1"/>
    <xf numFmtId="0" fontId="0" fillId="0" borderId="0" xfId="0" applyNumberFormat="1"/>
    <xf numFmtId="0" fontId="0" fillId="0" borderId="10" xfId="0" applyBorder="1"/>
    <xf numFmtId="0" fontId="0" fillId="0" borderId="10" xfId="0" applyFill="1" applyBorder="1"/>
    <xf numFmtId="14" fontId="0" fillId="0" borderId="10" xfId="0" applyNumberFormat="1" applyBorder="1"/>
    <xf numFmtId="14" fontId="0" fillId="0" borderId="10" xfId="0" applyNumberFormat="1" applyFill="1" applyBorder="1"/>
    <xf numFmtId="0" fontId="0" fillId="0" borderId="10" xfId="0" applyNumberFormat="1" applyBorder="1"/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'50-1'!$B$3</c:f>
              <c:strCache>
                <c:ptCount val="1"/>
                <c:pt idx="0">
                  <c:v>Diff_RNA_Screening</c:v>
                </c:pt>
              </c:strCache>
            </c:strRef>
          </c:tx>
          <c:val>
            <c:numRef>
              <c:f>'50-1'!$C$3:$AZ$3</c:f>
              <c:numCache>
                <c:formatCode>General</c:formatCode>
                <c:ptCount val="50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52</c:v>
                </c:pt>
                <c:pt idx="6">
                  <c:v>7</c:v>
                </c:pt>
                <c:pt idx="7">
                  <c:v>29</c:v>
                </c:pt>
                <c:pt idx="8">
                  <c:v>1</c:v>
                </c:pt>
                <c:pt idx="9">
                  <c:v>10</c:v>
                </c:pt>
                <c:pt idx="10">
                  <c:v>26</c:v>
                </c:pt>
                <c:pt idx="11">
                  <c:v>14</c:v>
                </c:pt>
                <c:pt idx="12">
                  <c:v>38</c:v>
                </c:pt>
                <c:pt idx="13">
                  <c:v>31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22</c:v>
                </c:pt>
                <c:pt idx="19">
                  <c:v>7</c:v>
                </c:pt>
                <c:pt idx="20">
                  <c:v>3</c:v>
                </c:pt>
                <c:pt idx="21">
                  <c:v>0</c:v>
                </c:pt>
                <c:pt idx="22">
                  <c:v>1</c:v>
                </c:pt>
                <c:pt idx="23">
                  <c:v>42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3</c:v>
                </c:pt>
                <c:pt idx="28">
                  <c:v>10</c:v>
                </c:pt>
                <c:pt idx="29">
                  <c:v>11</c:v>
                </c:pt>
                <c:pt idx="30">
                  <c:v>6</c:v>
                </c:pt>
                <c:pt idx="31">
                  <c:v>0</c:v>
                </c:pt>
                <c:pt idx="32">
                  <c:v>2</c:v>
                </c:pt>
                <c:pt idx="33">
                  <c:v>4</c:v>
                </c:pt>
                <c:pt idx="34">
                  <c:v>4</c:v>
                </c:pt>
                <c:pt idx="35">
                  <c:v>0</c:v>
                </c:pt>
                <c:pt idx="36">
                  <c:v>0</c:v>
                </c:pt>
                <c:pt idx="37">
                  <c:v>60</c:v>
                </c:pt>
                <c:pt idx="38">
                  <c:v>21</c:v>
                </c:pt>
                <c:pt idx="39">
                  <c:v>11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3</c:v>
                </c:pt>
                <c:pt idx="46">
                  <c:v>17</c:v>
                </c:pt>
                <c:pt idx="47">
                  <c:v>4</c:v>
                </c:pt>
                <c:pt idx="48">
                  <c:v>3</c:v>
                </c:pt>
                <c:pt idx="49">
                  <c:v>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063104"/>
        <c:axId val="34064640"/>
      </c:lineChart>
      <c:catAx>
        <c:axId val="34063104"/>
        <c:scaling>
          <c:orientation val="minMax"/>
        </c:scaling>
        <c:delete val="0"/>
        <c:axPos val="b"/>
        <c:majorTickMark val="out"/>
        <c:minorTickMark val="none"/>
        <c:tickLblPos val="nextTo"/>
        <c:crossAx val="34064640"/>
        <c:crosses val="autoZero"/>
        <c:auto val="1"/>
        <c:lblAlgn val="ctr"/>
        <c:lblOffset val="100"/>
        <c:noMultiLvlLbl val="0"/>
      </c:catAx>
      <c:valAx>
        <c:axId val="340646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40631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'ერთიანი გრაფიკი'!$B$3</c:f>
              <c:strCache>
                <c:ptCount val="1"/>
                <c:pt idx="0">
                  <c:v>Diff_RNA_Screening</c:v>
                </c:pt>
              </c:strCache>
            </c:strRef>
          </c:tx>
          <c:val>
            <c:numRef>
              <c:f>'ერთიანი გრაფიკი'!$C$3:$AZ$3</c:f>
              <c:numCache>
                <c:formatCode>General</c:formatCode>
                <c:ptCount val="50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52</c:v>
                </c:pt>
                <c:pt idx="6">
                  <c:v>7</c:v>
                </c:pt>
                <c:pt idx="7">
                  <c:v>29</c:v>
                </c:pt>
                <c:pt idx="8">
                  <c:v>1</c:v>
                </c:pt>
                <c:pt idx="9">
                  <c:v>10</c:v>
                </c:pt>
                <c:pt idx="10">
                  <c:v>26</c:v>
                </c:pt>
                <c:pt idx="11">
                  <c:v>14</c:v>
                </c:pt>
                <c:pt idx="12">
                  <c:v>38</c:v>
                </c:pt>
                <c:pt idx="13">
                  <c:v>31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22</c:v>
                </c:pt>
                <c:pt idx="19">
                  <c:v>7</c:v>
                </c:pt>
                <c:pt idx="20">
                  <c:v>3</c:v>
                </c:pt>
                <c:pt idx="21">
                  <c:v>0</c:v>
                </c:pt>
                <c:pt idx="22">
                  <c:v>1</c:v>
                </c:pt>
                <c:pt idx="23">
                  <c:v>42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3</c:v>
                </c:pt>
                <c:pt idx="28">
                  <c:v>10</c:v>
                </c:pt>
                <c:pt idx="29">
                  <c:v>11</c:v>
                </c:pt>
                <c:pt idx="30">
                  <c:v>6</c:v>
                </c:pt>
                <c:pt idx="31">
                  <c:v>0</c:v>
                </c:pt>
                <c:pt idx="32">
                  <c:v>2</c:v>
                </c:pt>
                <c:pt idx="33">
                  <c:v>4</c:v>
                </c:pt>
                <c:pt idx="34">
                  <c:v>4</c:v>
                </c:pt>
                <c:pt idx="35">
                  <c:v>0</c:v>
                </c:pt>
                <c:pt idx="36">
                  <c:v>0</c:v>
                </c:pt>
                <c:pt idx="37">
                  <c:v>60</c:v>
                </c:pt>
                <c:pt idx="38">
                  <c:v>21</c:v>
                </c:pt>
                <c:pt idx="39">
                  <c:v>11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3</c:v>
                </c:pt>
                <c:pt idx="46">
                  <c:v>17</c:v>
                </c:pt>
                <c:pt idx="47">
                  <c:v>4</c:v>
                </c:pt>
                <c:pt idx="48">
                  <c:v>3</c:v>
                </c:pt>
                <c:pt idx="49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'ერთიანი გრაფიკი'!$B$4</c:f>
              <c:strCache>
                <c:ptCount val="1"/>
                <c:pt idx="0">
                  <c:v>Diff_Prereg_RNA</c:v>
                </c:pt>
              </c:strCache>
            </c:strRef>
          </c:tx>
          <c:val>
            <c:numRef>
              <c:f>'ერთიანი გრაფიკი'!$C$4:$AZ$4</c:f>
              <c:numCache>
                <c:formatCode>General</c:formatCode>
                <c:ptCount val="50"/>
                <c:pt idx="0">
                  <c:v>6</c:v>
                </c:pt>
                <c:pt idx="1">
                  <c:v>18</c:v>
                </c:pt>
                <c:pt idx="2">
                  <c:v>10</c:v>
                </c:pt>
                <c:pt idx="3">
                  <c:v>34</c:v>
                </c:pt>
                <c:pt idx="4">
                  <c:v>20</c:v>
                </c:pt>
                <c:pt idx="5">
                  <c:v>3</c:v>
                </c:pt>
                <c:pt idx="6">
                  <c:v>8</c:v>
                </c:pt>
                <c:pt idx="7">
                  <c:v>7</c:v>
                </c:pt>
                <c:pt idx="8">
                  <c:v>14</c:v>
                </c:pt>
                <c:pt idx="9">
                  <c:v>10</c:v>
                </c:pt>
                <c:pt idx="10">
                  <c:v>6</c:v>
                </c:pt>
                <c:pt idx="11">
                  <c:v>9</c:v>
                </c:pt>
                <c:pt idx="12">
                  <c:v>2</c:v>
                </c:pt>
                <c:pt idx="13">
                  <c:v>1</c:v>
                </c:pt>
                <c:pt idx="14">
                  <c:v>27</c:v>
                </c:pt>
                <c:pt idx="15">
                  <c:v>17</c:v>
                </c:pt>
                <c:pt idx="16">
                  <c:v>14</c:v>
                </c:pt>
                <c:pt idx="17">
                  <c:v>13</c:v>
                </c:pt>
                <c:pt idx="18">
                  <c:v>3</c:v>
                </c:pt>
                <c:pt idx="19">
                  <c:v>6</c:v>
                </c:pt>
                <c:pt idx="20">
                  <c:v>12</c:v>
                </c:pt>
                <c:pt idx="21">
                  <c:v>12</c:v>
                </c:pt>
                <c:pt idx="22">
                  <c:v>8</c:v>
                </c:pt>
                <c:pt idx="23">
                  <c:v>1</c:v>
                </c:pt>
                <c:pt idx="24">
                  <c:v>4</c:v>
                </c:pt>
                <c:pt idx="25">
                  <c:v>16</c:v>
                </c:pt>
                <c:pt idx="26">
                  <c:v>7</c:v>
                </c:pt>
                <c:pt idx="27">
                  <c:v>13</c:v>
                </c:pt>
                <c:pt idx="28">
                  <c:v>7</c:v>
                </c:pt>
                <c:pt idx="29">
                  <c:v>3</c:v>
                </c:pt>
                <c:pt idx="30">
                  <c:v>14</c:v>
                </c:pt>
                <c:pt idx="31">
                  <c:v>7</c:v>
                </c:pt>
                <c:pt idx="32">
                  <c:v>11</c:v>
                </c:pt>
                <c:pt idx="33">
                  <c:v>2</c:v>
                </c:pt>
                <c:pt idx="34">
                  <c:v>14</c:v>
                </c:pt>
                <c:pt idx="35">
                  <c:v>7</c:v>
                </c:pt>
                <c:pt idx="36">
                  <c:v>8</c:v>
                </c:pt>
                <c:pt idx="37">
                  <c:v>5</c:v>
                </c:pt>
                <c:pt idx="38">
                  <c:v>23</c:v>
                </c:pt>
                <c:pt idx="39">
                  <c:v>34</c:v>
                </c:pt>
                <c:pt idx="40">
                  <c:v>45</c:v>
                </c:pt>
                <c:pt idx="41">
                  <c:v>29</c:v>
                </c:pt>
                <c:pt idx="42">
                  <c:v>6</c:v>
                </c:pt>
                <c:pt idx="43">
                  <c:v>9</c:v>
                </c:pt>
                <c:pt idx="44">
                  <c:v>16</c:v>
                </c:pt>
                <c:pt idx="45">
                  <c:v>38</c:v>
                </c:pt>
                <c:pt idx="46">
                  <c:v>18</c:v>
                </c:pt>
                <c:pt idx="47">
                  <c:v>14</c:v>
                </c:pt>
                <c:pt idx="48">
                  <c:v>17</c:v>
                </c:pt>
                <c:pt idx="49">
                  <c:v>14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'ერთიანი გრაფიკი'!$B$5</c:f>
              <c:strCache>
                <c:ptCount val="1"/>
                <c:pt idx="0">
                  <c:v>Diff_FirstDoc_Prereg</c:v>
                </c:pt>
              </c:strCache>
            </c:strRef>
          </c:tx>
          <c:val>
            <c:numRef>
              <c:f>'ერთიანი გრაფიკი'!$C$5:$AZ$5</c:f>
              <c:numCache>
                <c:formatCode>General</c:formatCode>
                <c:ptCount val="50"/>
                <c:pt idx="0">
                  <c:v>7</c:v>
                </c:pt>
                <c:pt idx="1">
                  <c:v>31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33</c:v>
                </c:pt>
                <c:pt idx="7">
                  <c:v>20</c:v>
                </c:pt>
                <c:pt idx="8">
                  <c:v>203</c:v>
                </c:pt>
                <c:pt idx="9">
                  <c:v>1</c:v>
                </c:pt>
                <c:pt idx="10">
                  <c:v>11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7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8</c:v>
                </c:pt>
                <c:pt idx="20">
                  <c:v>6</c:v>
                </c:pt>
                <c:pt idx="21">
                  <c:v>3</c:v>
                </c:pt>
                <c:pt idx="22">
                  <c:v>1</c:v>
                </c:pt>
                <c:pt idx="23">
                  <c:v>0</c:v>
                </c:pt>
                <c:pt idx="24">
                  <c:v>5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9</c:v>
                </c:pt>
                <c:pt idx="30">
                  <c:v>0</c:v>
                </c:pt>
                <c:pt idx="31">
                  <c:v>0</c:v>
                </c:pt>
                <c:pt idx="32">
                  <c:v>2</c:v>
                </c:pt>
                <c:pt idx="33">
                  <c:v>0</c:v>
                </c:pt>
                <c:pt idx="34">
                  <c:v>2</c:v>
                </c:pt>
                <c:pt idx="35">
                  <c:v>0</c:v>
                </c:pt>
                <c:pt idx="36">
                  <c:v>8</c:v>
                </c:pt>
                <c:pt idx="37">
                  <c:v>0</c:v>
                </c:pt>
                <c:pt idx="38">
                  <c:v>6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41</c:v>
                </c:pt>
                <c:pt idx="47">
                  <c:v>0</c:v>
                </c:pt>
                <c:pt idx="48">
                  <c:v>2</c:v>
                </c:pt>
                <c:pt idx="49">
                  <c:v>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'ერთიანი გრაფიკი'!$B$6</c:f>
              <c:strCache>
                <c:ptCount val="1"/>
                <c:pt idx="0">
                  <c:v>Diff_SecondDoc_FirstDoc</c:v>
                </c:pt>
              </c:strCache>
            </c:strRef>
          </c:tx>
          <c:val>
            <c:numRef>
              <c:f>'ერთიანი გრაფიკი'!$C$6:$AZ$6</c:f>
              <c:numCache>
                <c:formatCode>General</c:formatCode>
                <c:ptCount val="50"/>
                <c:pt idx="0">
                  <c:v>8</c:v>
                </c:pt>
                <c:pt idx="1">
                  <c:v>14</c:v>
                </c:pt>
                <c:pt idx="2">
                  <c:v>13</c:v>
                </c:pt>
                <c:pt idx="3">
                  <c:v>14</c:v>
                </c:pt>
                <c:pt idx="4">
                  <c:v>24</c:v>
                </c:pt>
                <c:pt idx="5">
                  <c:v>7</c:v>
                </c:pt>
                <c:pt idx="6">
                  <c:v>37</c:v>
                </c:pt>
                <c:pt idx="7">
                  <c:v>8</c:v>
                </c:pt>
                <c:pt idx="8">
                  <c:v>13</c:v>
                </c:pt>
                <c:pt idx="9">
                  <c:v>0</c:v>
                </c:pt>
                <c:pt idx="10">
                  <c:v>0</c:v>
                </c:pt>
                <c:pt idx="11">
                  <c:v>49</c:v>
                </c:pt>
                <c:pt idx="12">
                  <c:v>102</c:v>
                </c:pt>
                <c:pt idx="13">
                  <c:v>28</c:v>
                </c:pt>
                <c:pt idx="14">
                  <c:v>0</c:v>
                </c:pt>
                <c:pt idx="15">
                  <c:v>14</c:v>
                </c:pt>
                <c:pt idx="16">
                  <c:v>14</c:v>
                </c:pt>
                <c:pt idx="17">
                  <c:v>23</c:v>
                </c:pt>
                <c:pt idx="18">
                  <c:v>29</c:v>
                </c:pt>
                <c:pt idx="19">
                  <c:v>14</c:v>
                </c:pt>
                <c:pt idx="20">
                  <c:v>14</c:v>
                </c:pt>
                <c:pt idx="21">
                  <c:v>39</c:v>
                </c:pt>
                <c:pt idx="22">
                  <c:v>14</c:v>
                </c:pt>
                <c:pt idx="23">
                  <c:v>55</c:v>
                </c:pt>
                <c:pt idx="24">
                  <c:v>34</c:v>
                </c:pt>
                <c:pt idx="25">
                  <c:v>18</c:v>
                </c:pt>
                <c:pt idx="26">
                  <c:v>22</c:v>
                </c:pt>
                <c:pt idx="27">
                  <c:v>15</c:v>
                </c:pt>
                <c:pt idx="28">
                  <c:v>16</c:v>
                </c:pt>
                <c:pt idx="29">
                  <c:v>19</c:v>
                </c:pt>
                <c:pt idx="30">
                  <c:v>12</c:v>
                </c:pt>
                <c:pt idx="31">
                  <c:v>0</c:v>
                </c:pt>
                <c:pt idx="32">
                  <c:v>19</c:v>
                </c:pt>
                <c:pt idx="33">
                  <c:v>9</c:v>
                </c:pt>
                <c:pt idx="34">
                  <c:v>15</c:v>
                </c:pt>
                <c:pt idx="35">
                  <c:v>0</c:v>
                </c:pt>
                <c:pt idx="36">
                  <c:v>17</c:v>
                </c:pt>
                <c:pt idx="37">
                  <c:v>34</c:v>
                </c:pt>
                <c:pt idx="38">
                  <c:v>25</c:v>
                </c:pt>
                <c:pt idx="39">
                  <c:v>15</c:v>
                </c:pt>
                <c:pt idx="40">
                  <c:v>10</c:v>
                </c:pt>
                <c:pt idx="41">
                  <c:v>15</c:v>
                </c:pt>
                <c:pt idx="42">
                  <c:v>14</c:v>
                </c:pt>
                <c:pt idx="43">
                  <c:v>12</c:v>
                </c:pt>
                <c:pt idx="44">
                  <c:v>0</c:v>
                </c:pt>
                <c:pt idx="45">
                  <c:v>21</c:v>
                </c:pt>
                <c:pt idx="46">
                  <c:v>11</c:v>
                </c:pt>
                <c:pt idx="47">
                  <c:v>17</c:v>
                </c:pt>
                <c:pt idx="48">
                  <c:v>10</c:v>
                </c:pt>
                <c:pt idx="49">
                  <c:v>14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'ერთიანი გრაფიკი'!$B$7</c:f>
              <c:strCache>
                <c:ptCount val="1"/>
                <c:pt idx="0">
                  <c:v>Diff_Registration_SecondDoc</c:v>
                </c:pt>
              </c:strCache>
            </c:strRef>
          </c:tx>
          <c:val>
            <c:numRef>
              <c:f>'ერთიანი გრაფიკი'!$C$7:$AZ$7</c:f>
              <c:numCache>
                <c:formatCode>General</c:formatCode>
                <c:ptCount val="50"/>
                <c:pt idx="0">
                  <c:v>7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7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7</c:v>
                </c:pt>
                <c:pt idx="25">
                  <c:v>2</c:v>
                </c:pt>
                <c:pt idx="26">
                  <c:v>0</c:v>
                </c:pt>
                <c:pt idx="27">
                  <c:v>6</c:v>
                </c:pt>
                <c:pt idx="28">
                  <c:v>0</c:v>
                </c:pt>
                <c:pt idx="29">
                  <c:v>1</c:v>
                </c:pt>
                <c:pt idx="30">
                  <c:v>2</c:v>
                </c:pt>
                <c:pt idx="31">
                  <c:v>7</c:v>
                </c:pt>
                <c:pt idx="32">
                  <c:v>10</c:v>
                </c:pt>
                <c:pt idx="33">
                  <c:v>3</c:v>
                </c:pt>
                <c:pt idx="34">
                  <c:v>1</c:v>
                </c:pt>
                <c:pt idx="35">
                  <c:v>52</c:v>
                </c:pt>
                <c:pt idx="36">
                  <c:v>0</c:v>
                </c:pt>
                <c:pt idx="37">
                  <c:v>0</c:v>
                </c:pt>
                <c:pt idx="38">
                  <c:v>5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14</c:v>
                </c:pt>
                <c:pt idx="45">
                  <c:v>3</c:v>
                </c:pt>
                <c:pt idx="46">
                  <c:v>0</c:v>
                </c:pt>
                <c:pt idx="47">
                  <c:v>0</c:v>
                </c:pt>
                <c:pt idx="48">
                  <c:v>2</c:v>
                </c:pt>
                <c:pt idx="4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'ერთიანი გრაფიკი'!$B$8</c:f>
              <c:strCache>
                <c:ptCount val="1"/>
                <c:pt idx="0">
                  <c:v>Diff_Commetee_Registration</c:v>
                </c:pt>
              </c:strCache>
            </c:strRef>
          </c:tx>
          <c:val>
            <c:numRef>
              <c:f>'ერთიანი გრაფიკი'!$C$8:$AZ$8</c:f>
              <c:numCache>
                <c:formatCode>General</c:formatCode>
                <c:ptCount val="50"/>
                <c:pt idx="0">
                  <c:v>9</c:v>
                </c:pt>
                <c:pt idx="1">
                  <c:v>21</c:v>
                </c:pt>
                <c:pt idx="2">
                  <c:v>7</c:v>
                </c:pt>
                <c:pt idx="3">
                  <c:v>15</c:v>
                </c:pt>
                <c:pt idx="4">
                  <c:v>12</c:v>
                </c:pt>
                <c:pt idx="5">
                  <c:v>8</c:v>
                </c:pt>
                <c:pt idx="6">
                  <c:v>26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10</c:v>
                </c:pt>
                <c:pt idx="11">
                  <c:v>7</c:v>
                </c:pt>
                <c:pt idx="12">
                  <c:v>9</c:v>
                </c:pt>
                <c:pt idx="13">
                  <c:v>6</c:v>
                </c:pt>
                <c:pt idx="14">
                  <c:v>9</c:v>
                </c:pt>
                <c:pt idx="15">
                  <c:v>4</c:v>
                </c:pt>
                <c:pt idx="16">
                  <c:v>15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15</c:v>
                </c:pt>
                <c:pt idx="21">
                  <c:v>3</c:v>
                </c:pt>
                <c:pt idx="22">
                  <c:v>7</c:v>
                </c:pt>
                <c:pt idx="23">
                  <c:v>7</c:v>
                </c:pt>
                <c:pt idx="24">
                  <c:v>14</c:v>
                </c:pt>
                <c:pt idx="25">
                  <c:v>8</c:v>
                </c:pt>
                <c:pt idx="26">
                  <c:v>8</c:v>
                </c:pt>
                <c:pt idx="27">
                  <c:v>19</c:v>
                </c:pt>
                <c:pt idx="28">
                  <c:v>20</c:v>
                </c:pt>
                <c:pt idx="29">
                  <c:v>6</c:v>
                </c:pt>
                <c:pt idx="30">
                  <c:v>13</c:v>
                </c:pt>
                <c:pt idx="31">
                  <c:v>6</c:v>
                </c:pt>
                <c:pt idx="32">
                  <c:v>11</c:v>
                </c:pt>
                <c:pt idx="33">
                  <c:v>15</c:v>
                </c:pt>
                <c:pt idx="34">
                  <c:v>20</c:v>
                </c:pt>
                <c:pt idx="35">
                  <c:v>12</c:v>
                </c:pt>
                <c:pt idx="36">
                  <c:v>10</c:v>
                </c:pt>
                <c:pt idx="37">
                  <c:v>24</c:v>
                </c:pt>
                <c:pt idx="38">
                  <c:v>6</c:v>
                </c:pt>
                <c:pt idx="39">
                  <c:v>9</c:v>
                </c:pt>
                <c:pt idx="40">
                  <c:v>7</c:v>
                </c:pt>
                <c:pt idx="41">
                  <c:v>6</c:v>
                </c:pt>
                <c:pt idx="42">
                  <c:v>12</c:v>
                </c:pt>
                <c:pt idx="43">
                  <c:v>8</c:v>
                </c:pt>
                <c:pt idx="44">
                  <c:v>13</c:v>
                </c:pt>
                <c:pt idx="45">
                  <c:v>18</c:v>
                </c:pt>
                <c:pt idx="46">
                  <c:v>19</c:v>
                </c:pt>
                <c:pt idx="47">
                  <c:v>5</c:v>
                </c:pt>
                <c:pt idx="48">
                  <c:v>2</c:v>
                </c:pt>
                <c:pt idx="49">
                  <c:v>7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'ერთიანი გრაფიკი'!$B$9</c:f>
              <c:strCache>
                <c:ptCount val="1"/>
                <c:pt idx="0">
                  <c:v>Diff_FirstDrugIssueDate_Commetee</c:v>
                </c:pt>
              </c:strCache>
            </c:strRef>
          </c:tx>
          <c:val>
            <c:numRef>
              <c:f>'ერთიანი გრაფიკი'!$C$9:$AZ$9</c:f>
              <c:numCache>
                <c:formatCode>General</c:formatCode>
                <c:ptCount val="50"/>
                <c:pt idx="0">
                  <c:v>18</c:v>
                </c:pt>
                <c:pt idx="1">
                  <c:v>17</c:v>
                </c:pt>
                <c:pt idx="2">
                  <c:v>13</c:v>
                </c:pt>
                <c:pt idx="3">
                  <c:v>15</c:v>
                </c:pt>
                <c:pt idx="4">
                  <c:v>23</c:v>
                </c:pt>
                <c:pt idx="5">
                  <c:v>12</c:v>
                </c:pt>
                <c:pt idx="6">
                  <c:v>37</c:v>
                </c:pt>
                <c:pt idx="7">
                  <c:v>19</c:v>
                </c:pt>
                <c:pt idx="8">
                  <c:v>14</c:v>
                </c:pt>
                <c:pt idx="9">
                  <c:v>16</c:v>
                </c:pt>
                <c:pt idx="10">
                  <c:v>12</c:v>
                </c:pt>
                <c:pt idx="11">
                  <c:v>36</c:v>
                </c:pt>
                <c:pt idx="12">
                  <c:v>20</c:v>
                </c:pt>
                <c:pt idx="13">
                  <c:v>15</c:v>
                </c:pt>
                <c:pt idx="14">
                  <c:v>10</c:v>
                </c:pt>
                <c:pt idx="15">
                  <c:v>28</c:v>
                </c:pt>
                <c:pt idx="16">
                  <c:v>17</c:v>
                </c:pt>
                <c:pt idx="17">
                  <c:v>27</c:v>
                </c:pt>
                <c:pt idx="18">
                  <c:v>47</c:v>
                </c:pt>
                <c:pt idx="19">
                  <c:v>23</c:v>
                </c:pt>
                <c:pt idx="20">
                  <c:v>22</c:v>
                </c:pt>
                <c:pt idx="21">
                  <c:v>18</c:v>
                </c:pt>
                <c:pt idx="22">
                  <c:v>25</c:v>
                </c:pt>
                <c:pt idx="23">
                  <c:v>18</c:v>
                </c:pt>
                <c:pt idx="24">
                  <c:v>16</c:v>
                </c:pt>
                <c:pt idx="25">
                  <c:v>26</c:v>
                </c:pt>
                <c:pt idx="26">
                  <c:v>34</c:v>
                </c:pt>
                <c:pt idx="27">
                  <c:v>15</c:v>
                </c:pt>
                <c:pt idx="28">
                  <c:v>16</c:v>
                </c:pt>
                <c:pt idx="29">
                  <c:v>22</c:v>
                </c:pt>
                <c:pt idx="30">
                  <c:v>15</c:v>
                </c:pt>
                <c:pt idx="31">
                  <c:v>19</c:v>
                </c:pt>
                <c:pt idx="32">
                  <c:v>9</c:v>
                </c:pt>
                <c:pt idx="33">
                  <c:v>14</c:v>
                </c:pt>
                <c:pt idx="34">
                  <c:v>19</c:v>
                </c:pt>
                <c:pt idx="35">
                  <c:v>20</c:v>
                </c:pt>
                <c:pt idx="36">
                  <c:v>21</c:v>
                </c:pt>
                <c:pt idx="37">
                  <c:v>11</c:v>
                </c:pt>
                <c:pt idx="38">
                  <c:v>12</c:v>
                </c:pt>
                <c:pt idx="39">
                  <c:v>12</c:v>
                </c:pt>
                <c:pt idx="40">
                  <c:v>11</c:v>
                </c:pt>
                <c:pt idx="41">
                  <c:v>14</c:v>
                </c:pt>
                <c:pt idx="42">
                  <c:v>14</c:v>
                </c:pt>
                <c:pt idx="43">
                  <c:v>9</c:v>
                </c:pt>
                <c:pt idx="44">
                  <c:v>13</c:v>
                </c:pt>
                <c:pt idx="45">
                  <c:v>5</c:v>
                </c:pt>
                <c:pt idx="46">
                  <c:v>12</c:v>
                </c:pt>
                <c:pt idx="47">
                  <c:v>13</c:v>
                </c:pt>
                <c:pt idx="48">
                  <c:v>12</c:v>
                </c:pt>
                <c:pt idx="49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464896"/>
        <c:axId val="41886848"/>
      </c:lineChart>
      <c:catAx>
        <c:axId val="38464896"/>
        <c:scaling>
          <c:orientation val="minMax"/>
        </c:scaling>
        <c:delete val="0"/>
        <c:axPos val="b"/>
        <c:majorTickMark val="out"/>
        <c:minorTickMark val="none"/>
        <c:tickLblPos val="nextTo"/>
        <c:crossAx val="41886848"/>
        <c:crosses val="autoZero"/>
        <c:auto val="1"/>
        <c:lblAlgn val="ctr"/>
        <c:lblOffset val="100"/>
        <c:noMultiLvlLbl val="0"/>
      </c:catAx>
      <c:valAx>
        <c:axId val="418868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84648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Diff_RNA_Screening!$C$1</c:f>
              <c:strCache>
                <c:ptCount val="1"/>
              </c:strCache>
            </c:strRef>
          </c:tx>
          <c:val>
            <c:numRef>
              <c:f>Diff_RNA_Screening!$C$2:$C$53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6</c:v>
                </c:pt>
                <c:pt idx="32">
                  <c:v>7</c:v>
                </c:pt>
                <c:pt idx="33">
                  <c:v>7</c:v>
                </c:pt>
                <c:pt idx="34">
                  <c:v>10</c:v>
                </c:pt>
                <c:pt idx="35">
                  <c:v>10</c:v>
                </c:pt>
                <c:pt idx="36">
                  <c:v>11</c:v>
                </c:pt>
                <c:pt idx="37">
                  <c:v>11</c:v>
                </c:pt>
                <c:pt idx="38">
                  <c:v>14</c:v>
                </c:pt>
                <c:pt idx="39">
                  <c:v>17</c:v>
                </c:pt>
                <c:pt idx="40">
                  <c:v>21</c:v>
                </c:pt>
                <c:pt idx="41">
                  <c:v>22</c:v>
                </c:pt>
                <c:pt idx="42">
                  <c:v>23</c:v>
                </c:pt>
                <c:pt idx="43">
                  <c:v>26</c:v>
                </c:pt>
                <c:pt idx="44">
                  <c:v>29</c:v>
                </c:pt>
                <c:pt idx="45">
                  <c:v>31</c:v>
                </c:pt>
                <c:pt idx="46">
                  <c:v>38</c:v>
                </c:pt>
                <c:pt idx="47">
                  <c:v>42</c:v>
                </c:pt>
                <c:pt idx="48">
                  <c:v>52</c:v>
                </c:pt>
                <c:pt idx="49">
                  <c:v>60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31904"/>
        <c:axId val="41933440"/>
      </c:lineChart>
      <c:catAx>
        <c:axId val="41931904"/>
        <c:scaling>
          <c:orientation val="minMax"/>
        </c:scaling>
        <c:delete val="0"/>
        <c:axPos val="b"/>
        <c:majorTickMark val="out"/>
        <c:minorTickMark val="none"/>
        <c:tickLblPos val="nextTo"/>
        <c:crossAx val="41933440"/>
        <c:crosses val="autoZero"/>
        <c:auto val="1"/>
        <c:lblAlgn val="ctr"/>
        <c:lblOffset val="100"/>
        <c:noMultiLvlLbl val="0"/>
      </c:catAx>
      <c:valAx>
        <c:axId val="419334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19319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Diff_Prereg_RNA!$C$1</c:f>
              <c:strCache>
                <c:ptCount val="1"/>
              </c:strCache>
            </c:strRef>
          </c:tx>
          <c:val>
            <c:numRef>
              <c:f>Diff_Prereg_RNA!$C$2:$C$53</c:f>
              <c:numCache>
                <c:formatCode>General</c:formatCode>
                <c:ptCount val="52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  <c:pt idx="21">
                  <c:v>9</c:v>
                </c:pt>
                <c:pt idx="22">
                  <c:v>9</c:v>
                </c:pt>
                <c:pt idx="23">
                  <c:v>10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12</c:v>
                </c:pt>
                <c:pt idx="28">
                  <c:v>13</c:v>
                </c:pt>
                <c:pt idx="29">
                  <c:v>13</c:v>
                </c:pt>
                <c:pt idx="30">
                  <c:v>14</c:v>
                </c:pt>
                <c:pt idx="31">
                  <c:v>14</c:v>
                </c:pt>
                <c:pt idx="32">
                  <c:v>14</c:v>
                </c:pt>
                <c:pt idx="33">
                  <c:v>14</c:v>
                </c:pt>
                <c:pt idx="34">
                  <c:v>14</c:v>
                </c:pt>
                <c:pt idx="35">
                  <c:v>14</c:v>
                </c:pt>
                <c:pt idx="36">
                  <c:v>16</c:v>
                </c:pt>
                <c:pt idx="37">
                  <c:v>16</c:v>
                </c:pt>
                <c:pt idx="38">
                  <c:v>17</c:v>
                </c:pt>
                <c:pt idx="39">
                  <c:v>17</c:v>
                </c:pt>
                <c:pt idx="40">
                  <c:v>18</c:v>
                </c:pt>
                <c:pt idx="41">
                  <c:v>18</c:v>
                </c:pt>
                <c:pt idx="42">
                  <c:v>20</c:v>
                </c:pt>
                <c:pt idx="43">
                  <c:v>23</c:v>
                </c:pt>
                <c:pt idx="44">
                  <c:v>27</c:v>
                </c:pt>
                <c:pt idx="45">
                  <c:v>29</c:v>
                </c:pt>
                <c:pt idx="46">
                  <c:v>34</c:v>
                </c:pt>
                <c:pt idx="47">
                  <c:v>34</c:v>
                </c:pt>
                <c:pt idx="48">
                  <c:v>38</c:v>
                </c:pt>
                <c:pt idx="49">
                  <c:v>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44416"/>
        <c:axId val="42058496"/>
      </c:lineChart>
      <c:catAx>
        <c:axId val="42044416"/>
        <c:scaling>
          <c:orientation val="minMax"/>
        </c:scaling>
        <c:delete val="0"/>
        <c:axPos val="b"/>
        <c:majorTickMark val="out"/>
        <c:minorTickMark val="none"/>
        <c:tickLblPos val="nextTo"/>
        <c:crossAx val="42058496"/>
        <c:crosses val="autoZero"/>
        <c:auto val="1"/>
        <c:lblAlgn val="ctr"/>
        <c:lblOffset val="100"/>
        <c:noMultiLvlLbl val="0"/>
      </c:catAx>
      <c:valAx>
        <c:axId val="420584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20444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Diff_FirstDoc_Prereg!$C$2</c:f>
              <c:strCache>
                <c:ptCount val="1"/>
              </c:strCache>
            </c:strRef>
          </c:tx>
          <c:val>
            <c:numRef>
              <c:f>Diff_FirstDoc_Prereg!$C$3:$C$53</c:f>
              <c:numCache>
                <c:formatCode>General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3</c:v>
                </c:pt>
                <c:pt idx="34">
                  <c:v>3</c:v>
                </c:pt>
                <c:pt idx="35">
                  <c:v>5</c:v>
                </c:pt>
                <c:pt idx="36">
                  <c:v>6</c:v>
                </c:pt>
                <c:pt idx="37">
                  <c:v>6</c:v>
                </c:pt>
                <c:pt idx="38">
                  <c:v>7</c:v>
                </c:pt>
                <c:pt idx="39">
                  <c:v>7</c:v>
                </c:pt>
                <c:pt idx="40">
                  <c:v>8</c:v>
                </c:pt>
                <c:pt idx="41">
                  <c:v>8</c:v>
                </c:pt>
                <c:pt idx="42">
                  <c:v>8</c:v>
                </c:pt>
                <c:pt idx="43">
                  <c:v>9</c:v>
                </c:pt>
                <c:pt idx="44">
                  <c:v>11</c:v>
                </c:pt>
                <c:pt idx="45">
                  <c:v>20</c:v>
                </c:pt>
                <c:pt idx="46">
                  <c:v>31</c:v>
                </c:pt>
                <c:pt idx="47">
                  <c:v>33</c:v>
                </c:pt>
                <c:pt idx="48">
                  <c:v>41</c:v>
                </c:pt>
                <c:pt idx="49">
                  <c:v>203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95744"/>
        <c:axId val="42097280"/>
      </c:lineChart>
      <c:catAx>
        <c:axId val="42095744"/>
        <c:scaling>
          <c:orientation val="minMax"/>
        </c:scaling>
        <c:delete val="0"/>
        <c:axPos val="b"/>
        <c:majorTickMark val="out"/>
        <c:minorTickMark val="none"/>
        <c:tickLblPos val="nextTo"/>
        <c:crossAx val="42097280"/>
        <c:crosses val="autoZero"/>
        <c:auto val="1"/>
        <c:lblAlgn val="ctr"/>
        <c:lblOffset val="100"/>
        <c:noMultiLvlLbl val="0"/>
      </c:catAx>
      <c:valAx>
        <c:axId val="420972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20957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Diff_SecondDoc_FirstDoc!$C$1</c:f>
              <c:strCache>
                <c:ptCount val="1"/>
              </c:strCache>
            </c:strRef>
          </c:tx>
          <c:val>
            <c:numRef>
              <c:f>Diff_SecondDoc_FirstDoc!$C$2:$C$53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</c:v>
                </c:pt>
                <c:pt idx="7">
                  <c:v>8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12</c:v>
                </c:pt>
                <c:pt idx="15">
                  <c:v>13</c:v>
                </c:pt>
                <c:pt idx="16">
                  <c:v>13</c:v>
                </c:pt>
                <c:pt idx="17">
                  <c:v>14</c:v>
                </c:pt>
                <c:pt idx="18">
                  <c:v>14</c:v>
                </c:pt>
                <c:pt idx="19">
                  <c:v>14</c:v>
                </c:pt>
                <c:pt idx="20">
                  <c:v>14</c:v>
                </c:pt>
                <c:pt idx="21">
                  <c:v>14</c:v>
                </c:pt>
                <c:pt idx="22">
                  <c:v>14</c:v>
                </c:pt>
                <c:pt idx="23">
                  <c:v>14</c:v>
                </c:pt>
                <c:pt idx="24">
                  <c:v>14</c:v>
                </c:pt>
                <c:pt idx="25">
                  <c:v>14</c:v>
                </c:pt>
                <c:pt idx="26">
                  <c:v>15</c:v>
                </c:pt>
                <c:pt idx="27">
                  <c:v>15</c:v>
                </c:pt>
                <c:pt idx="28">
                  <c:v>15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17</c:v>
                </c:pt>
                <c:pt idx="33">
                  <c:v>18</c:v>
                </c:pt>
                <c:pt idx="34">
                  <c:v>19</c:v>
                </c:pt>
                <c:pt idx="35">
                  <c:v>19</c:v>
                </c:pt>
                <c:pt idx="36">
                  <c:v>21</c:v>
                </c:pt>
                <c:pt idx="37">
                  <c:v>22</c:v>
                </c:pt>
                <c:pt idx="38">
                  <c:v>23</c:v>
                </c:pt>
                <c:pt idx="39">
                  <c:v>24</c:v>
                </c:pt>
                <c:pt idx="40">
                  <c:v>25</c:v>
                </c:pt>
                <c:pt idx="41">
                  <c:v>28</c:v>
                </c:pt>
                <c:pt idx="42">
                  <c:v>29</c:v>
                </c:pt>
                <c:pt idx="43">
                  <c:v>34</c:v>
                </c:pt>
                <c:pt idx="44">
                  <c:v>34</c:v>
                </c:pt>
                <c:pt idx="45">
                  <c:v>37</c:v>
                </c:pt>
                <c:pt idx="46">
                  <c:v>39</c:v>
                </c:pt>
                <c:pt idx="47">
                  <c:v>49</c:v>
                </c:pt>
                <c:pt idx="48">
                  <c:v>55</c:v>
                </c:pt>
                <c:pt idx="49">
                  <c:v>102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55008"/>
        <c:axId val="42173184"/>
      </c:lineChart>
      <c:catAx>
        <c:axId val="42155008"/>
        <c:scaling>
          <c:orientation val="minMax"/>
        </c:scaling>
        <c:delete val="0"/>
        <c:axPos val="b"/>
        <c:majorTickMark val="out"/>
        <c:minorTickMark val="none"/>
        <c:tickLblPos val="nextTo"/>
        <c:crossAx val="42173184"/>
        <c:crosses val="autoZero"/>
        <c:auto val="1"/>
        <c:lblAlgn val="ctr"/>
        <c:lblOffset val="100"/>
        <c:noMultiLvlLbl val="0"/>
      </c:catAx>
      <c:valAx>
        <c:axId val="421731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21550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Diff_Registration_SecondDoc!$C$1</c:f>
              <c:strCache>
                <c:ptCount val="1"/>
              </c:strCache>
            </c:strRef>
          </c:tx>
          <c:val>
            <c:numRef>
              <c:f>Diff_Registration_SecondDoc!$C$2:$C$53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1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7</c:v>
                </c:pt>
                <c:pt idx="45">
                  <c:v>7</c:v>
                </c:pt>
                <c:pt idx="46">
                  <c:v>7</c:v>
                </c:pt>
                <c:pt idx="47">
                  <c:v>10</c:v>
                </c:pt>
                <c:pt idx="48">
                  <c:v>14</c:v>
                </c:pt>
                <c:pt idx="49">
                  <c:v>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02240"/>
        <c:axId val="42203776"/>
      </c:lineChart>
      <c:catAx>
        <c:axId val="42202240"/>
        <c:scaling>
          <c:orientation val="minMax"/>
        </c:scaling>
        <c:delete val="0"/>
        <c:axPos val="b"/>
        <c:majorTickMark val="out"/>
        <c:minorTickMark val="none"/>
        <c:tickLblPos val="nextTo"/>
        <c:crossAx val="42203776"/>
        <c:crosses val="autoZero"/>
        <c:auto val="1"/>
        <c:lblAlgn val="ctr"/>
        <c:lblOffset val="100"/>
        <c:noMultiLvlLbl val="0"/>
      </c:catAx>
      <c:valAx>
        <c:axId val="422037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22022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Diff_Commetee_Registration!$C$1</c:f>
              <c:strCache>
                <c:ptCount val="1"/>
              </c:strCache>
            </c:strRef>
          </c:tx>
          <c:val>
            <c:numRef>
              <c:f>Diff_Commetee_Registration!$C$2:$C$53</c:f>
              <c:numCache>
                <c:formatCode>General</c:formatCode>
                <c:ptCount val="52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8</c:v>
                </c:pt>
                <c:pt idx="17">
                  <c:v>8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  <c:pt idx="24">
                  <c:v>9</c:v>
                </c:pt>
                <c:pt idx="25">
                  <c:v>9</c:v>
                </c:pt>
                <c:pt idx="26">
                  <c:v>10</c:v>
                </c:pt>
                <c:pt idx="27">
                  <c:v>10</c:v>
                </c:pt>
                <c:pt idx="28">
                  <c:v>11</c:v>
                </c:pt>
                <c:pt idx="29">
                  <c:v>12</c:v>
                </c:pt>
                <c:pt idx="30">
                  <c:v>12</c:v>
                </c:pt>
                <c:pt idx="31">
                  <c:v>12</c:v>
                </c:pt>
                <c:pt idx="32">
                  <c:v>13</c:v>
                </c:pt>
                <c:pt idx="33">
                  <c:v>13</c:v>
                </c:pt>
                <c:pt idx="34">
                  <c:v>14</c:v>
                </c:pt>
                <c:pt idx="35">
                  <c:v>15</c:v>
                </c:pt>
                <c:pt idx="36">
                  <c:v>15</c:v>
                </c:pt>
                <c:pt idx="37">
                  <c:v>15</c:v>
                </c:pt>
                <c:pt idx="38">
                  <c:v>15</c:v>
                </c:pt>
                <c:pt idx="39">
                  <c:v>15</c:v>
                </c:pt>
                <c:pt idx="40">
                  <c:v>15</c:v>
                </c:pt>
                <c:pt idx="41">
                  <c:v>15</c:v>
                </c:pt>
                <c:pt idx="42">
                  <c:v>18</c:v>
                </c:pt>
                <c:pt idx="43">
                  <c:v>19</c:v>
                </c:pt>
                <c:pt idx="44">
                  <c:v>19</c:v>
                </c:pt>
                <c:pt idx="45">
                  <c:v>20</c:v>
                </c:pt>
                <c:pt idx="46">
                  <c:v>20</c:v>
                </c:pt>
                <c:pt idx="47">
                  <c:v>21</c:v>
                </c:pt>
                <c:pt idx="48">
                  <c:v>24</c:v>
                </c:pt>
                <c:pt idx="49">
                  <c:v>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77536"/>
        <c:axId val="52048640"/>
      </c:lineChart>
      <c:catAx>
        <c:axId val="35777536"/>
        <c:scaling>
          <c:orientation val="minMax"/>
        </c:scaling>
        <c:delete val="0"/>
        <c:axPos val="b"/>
        <c:majorTickMark val="out"/>
        <c:minorTickMark val="none"/>
        <c:tickLblPos val="nextTo"/>
        <c:crossAx val="52048640"/>
        <c:crosses val="autoZero"/>
        <c:auto val="1"/>
        <c:lblAlgn val="ctr"/>
        <c:lblOffset val="100"/>
        <c:noMultiLvlLbl val="0"/>
      </c:catAx>
      <c:valAx>
        <c:axId val="520486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57775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Diff_FirstDrugIssueDate_Commete!$C$1</c:f>
              <c:strCache>
                <c:ptCount val="1"/>
              </c:strCache>
            </c:strRef>
          </c:tx>
          <c:val>
            <c:numRef>
              <c:f>Diff_FirstDrugIssueDate_Commete!$C$2:$C$53</c:f>
              <c:numCache>
                <c:formatCode>General</c:formatCode>
                <c:ptCount val="52"/>
                <c:pt idx="0">
                  <c:v>5</c:v>
                </c:pt>
                <c:pt idx="1">
                  <c:v>9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11</c:v>
                </c:pt>
                <c:pt idx="6">
                  <c:v>12</c:v>
                </c:pt>
                <c:pt idx="7">
                  <c:v>12</c:v>
                </c:pt>
                <c:pt idx="8">
                  <c:v>12</c:v>
                </c:pt>
                <c:pt idx="9">
                  <c:v>12</c:v>
                </c:pt>
                <c:pt idx="10">
                  <c:v>12</c:v>
                </c:pt>
                <c:pt idx="11">
                  <c:v>12</c:v>
                </c:pt>
                <c:pt idx="12">
                  <c:v>12</c:v>
                </c:pt>
                <c:pt idx="13">
                  <c:v>13</c:v>
                </c:pt>
                <c:pt idx="14">
                  <c:v>13</c:v>
                </c:pt>
                <c:pt idx="15">
                  <c:v>13</c:v>
                </c:pt>
                <c:pt idx="16">
                  <c:v>14</c:v>
                </c:pt>
                <c:pt idx="17">
                  <c:v>14</c:v>
                </c:pt>
                <c:pt idx="18">
                  <c:v>14</c:v>
                </c:pt>
                <c:pt idx="19">
                  <c:v>14</c:v>
                </c:pt>
                <c:pt idx="20">
                  <c:v>15</c:v>
                </c:pt>
                <c:pt idx="21">
                  <c:v>15</c:v>
                </c:pt>
                <c:pt idx="22">
                  <c:v>15</c:v>
                </c:pt>
                <c:pt idx="23">
                  <c:v>15</c:v>
                </c:pt>
                <c:pt idx="24">
                  <c:v>16</c:v>
                </c:pt>
                <c:pt idx="25">
                  <c:v>16</c:v>
                </c:pt>
                <c:pt idx="26">
                  <c:v>16</c:v>
                </c:pt>
                <c:pt idx="27">
                  <c:v>17</c:v>
                </c:pt>
                <c:pt idx="28">
                  <c:v>17</c:v>
                </c:pt>
                <c:pt idx="29">
                  <c:v>18</c:v>
                </c:pt>
                <c:pt idx="30">
                  <c:v>18</c:v>
                </c:pt>
                <c:pt idx="31">
                  <c:v>18</c:v>
                </c:pt>
                <c:pt idx="32">
                  <c:v>19</c:v>
                </c:pt>
                <c:pt idx="33">
                  <c:v>19</c:v>
                </c:pt>
                <c:pt idx="34">
                  <c:v>19</c:v>
                </c:pt>
                <c:pt idx="35">
                  <c:v>20</c:v>
                </c:pt>
                <c:pt idx="36">
                  <c:v>20</c:v>
                </c:pt>
                <c:pt idx="37">
                  <c:v>21</c:v>
                </c:pt>
                <c:pt idx="38">
                  <c:v>22</c:v>
                </c:pt>
                <c:pt idx="39">
                  <c:v>22</c:v>
                </c:pt>
                <c:pt idx="40">
                  <c:v>23</c:v>
                </c:pt>
                <c:pt idx="41">
                  <c:v>23</c:v>
                </c:pt>
                <c:pt idx="42">
                  <c:v>25</c:v>
                </c:pt>
                <c:pt idx="43">
                  <c:v>26</c:v>
                </c:pt>
                <c:pt idx="44">
                  <c:v>27</c:v>
                </c:pt>
                <c:pt idx="45">
                  <c:v>28</c:v>
                </c:pt>
                <c:pt idx="46">
                  <c:v>34</c:v>
                </c:pt>
                <c:pt idx="47">
                  <c:v>36</c:v>
                </c:pt>
                <c:pt idx="48">
                  <c:v>37</c:v>
                </c:pt>
                <c:pt idx="49">
                  <c:v>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073600"/>
        <c:axId val="52075136"/>
      </c:lineChart>
      <c:catAx>
        <c:axId val="52073600"/>
        <c:scaling>
          <c:orientation val="minMax"/>
        </c:scaling>
        <c:delete val="0"/>
        <c:axPos val="b"/>
        <c:majorTickMark val="out"/>
        <c:minorTickMark val="none"/>
        <c:tickLblPos val="nextTo"/>
        <c:crossAx val="52075136"/>
        <c:crosses val="autoZero"/>
        <c:auto val="1"/>
        <c:lblAlgn val="ctr"/>
        <c:lblOffset val="100"/>
        <c:noMultiLvlLbl val="0"/>
      </c:catAx>
      <c:valAx>
        <c:axId val="52075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20736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'სკრინინგი-მედიკამენტი'!$C$2</c:f>
              <c:strCache>
                <c:ptCount val="1"/>
              </c:strCache>
            </c:strRef>
          </c:tx>
          <c:val>
            <c:numRef>
              <c:f>'სკრინინგი-მედიკამენტი'!$C$3:$C$54</c:f>
              <c:numCache>
                <c:formatCode>General</c:formatCode>
                <c:ptCount val="52"/>
                <c:pt idx="0">
                  <c:v>38</c:v>
                </c:pt>
                <c:pt idx="1">
                  <c:v>39</c:v>
                </c:pt>
                <c:pt idx="2">
                  <c:v>45</c:v>
                </c:pt>
                <c:pt idx="3">
                  <c:v>46</c:v>
                </c:pt>
                <c:pt idx="4">
                  <c:v>47</c:v>
                </c:pt>
                <c:pt idx="5">
                  <c:v>48</c:v>
                </c:pt>
                <c:pt idx="6">
                  <c:v>52</c:v>
                </c:pt>
                <c:pt idx="7">
                  <c:v>53</c:v>
                </c:pt>
                <c:pt idx="8">
                  <c:v>56</c:v>
                </c:pt>
                <c:pt idx="9">
                  <c:v>56</c:v>
                </c:pt>
                <c:pt idx="10">
                  <c:v>57</c:v>
                </c:pt>
                <c:pt idx="11">
                  <c:v>60</c:v>
                </c:pt>
                <c:pt idx="12">
                  <c:v>62</c:v>
                </c:pt>
                <c:pt idx="13">
                  <c:v>63</c:v>
                </c:pt>
                <c:pt idx="14">
                  <c:v>63</c:v>
                </c:pt>
                <c:pt idx="15">
                  <c:v>64</c:v>
                </c:pt>
                <c:pt idx="16">
                  <c:v>64</c:v>
                </c:pt>
                <c:pt idx="17">
                  <c:v>65</c:v>
                </c:pt>
                <c:pt idx="18">
                  <c:v>67</c:v>
                </c:pt>
                <c:pt idx="19">
                  <c:v>68</c:v>
                </c:pt>
                <c:pt idx="20">
                  <c:v>69</c:v>
                </c:pt>
                <c:pt idx="21">
                  <c:v>70</c:v>
                </c:pt>
                <c:pt idx="22">
                  <c:v>70</c:v>
                </c:pt>
                <c:pt idx="23">
                  <c:v>71</c:v>
                </c:pt>
                <c:pt idx="24">
                  <c:v>71</c:v>
                </c:pt>
                <c:pt idx="25">
                  <c:v>72</c:v>
                </c:pt>
                <c:pt idx="26">
                  <c:v>73</c:v>
                </c:pt>
                <c:pt idx="27">
                  <c:v>73</c:v>
                </c:pt>
                <c:pt idx="28">
                  <c:v>75</c:v>
                </c:pt>
                <c:pt idx="29">
                  <c:v>75</c:v>
                </c:pt>
                <c:pt idx="30">
                  <c:v>78</c:v>
                </c:pt>
                <c:pt idx="31">
                  <c:v>78</c:v>
                </c:pt>
                <c:pt idx="32">
                  <c:v>80</c:v>
                </c:pt>
                <c:pt idx="33">
                  <c:v>81</c:v>
                </c:pt>
                <c:pt idx="34">
                  <c:v>81</c:v>
                </c:pt>
                <c:pt idx="35">
                  <c:v>81</c:v>
                </c:pt>
                <c:pt idx="36">
                  <c:v>82</c:v>
                </c:pt>
                <c:pt idx="37">
                  <c:v>89</c:v>
                </c:pt>
                <c:pt idx="38">
                  <c:v>91</c:v>
                </c:pt>
                <c:pt idx="39">
                  <c:v>98</c:v>
                </c:pt>
                <c:pt idx="40">
                  <c:v>100</c:v>
                </c:pt>
                <c:pt idx="41">
                  <c:v>103</c:v>
                </c:pt>
                <c:pt idx="42">
                  <c:v>112</c:v>
                </c:pt>
                <c:pt idx="43">
                  <c:v>115</c:v>
                </c:pt>
                <c:pt idx="44">
                  <c:v>118</c:v>
                </c:pt>
                <c:pt idx="45">
                  <c:v>123</c:v>
                </c:pt>
                <c:pt idx="46">
                  <c:v>134</c:v>
                </c:pt>
                <c:pt idx="47">
                  <c:v>148</c:v>
                </c:pt>
                <c:pt idx="48">
                  <c:v>172</c:v>
                </c:pt>
                <c:pt idx="49">
                  <c:v>260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263360"/>
        <c:axId val="53265152"/>
      </c:lineChart>
      <c:catAx>
        <c:axId val="53263360"/>
        <c:scaling>
          <c:orientation val="minMax"/>
        </c:scaling>
        <c:delete val="0"/>
        <c:axPos val="b"/>
        <c:majorTickMark val="out"/>
        <c:minorTickMark val="none"/>
        <c:tickLblPos val="nextTo"/>
        <c:crossAx val="53265152"/>
        <c:crosses val="autoZero"/>
        <c:auto val="1"/>
        <c:lblAlgn val="ctr"/>
        <c:lblOffset val="100"/>
        <c:noMultiLvlLbl val="0"/>
      </c:catAx>
      <c:valAx>
        <c:axId val="532651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2633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'რნა-მედიკამენტი'!$C$1</c:f>
              <c:strCache>
                <c:ptCount val="1"/>
              </c:strCache>
            </c:strRef>
          </c:tx>
          <c:val>
            <c:numRef>
              <c:f>'რნა-მედიკამენტი'!$C$2:$C$53</c:f>
              <c:numCache>
                <c:formatCode>General</c:formatCode>
                <c:ptCount val="52"/>
                <c:pt idx="0">
                  <c:v>30</c:v>
                </c:pt>
                <c:pt idx="1">
                  <c:v>38</c:v>
                </c:pt>
                <c:pt idx="2">
                  <c:v>39</c:v>
                </c:pt>
                <c:pt idx="3">
                  <c:v>42</c:v>
                </c:pt>
                <c:pt idx="4">
                  <c:v>42</c:v>
                </c:pt>
                <c:pt idx="5">
                  <c:v>43</c:v>
                </c:pt>
                <c:pt idx="6">
                  <c:v>45</c:v>
                </c:pt>
                <c:pt idx="7">
                  <c:v>45</c:v>
                </c:pt>
                <c:pt idx="8">
                  <c:v>46</c:v>
                </c:pt>
                <c:pt idx="9">
                  <c:v>49</c:v>
                </c:pt>
                <c:pt idx="10">
                  <c:v>50</c:v>
                </c:pt>
                <c:pt idx="11">
                  <c:v>55</c:v>
                </c:pt>
                <c:pt idx="12">
                  <c:v>55</c:v>
                </c:pt>
                <c:pt idx="13">
                  <c:v>55</c:v>
                </c:pt>
                <c:pt idx="14">
                  <c:v>56</c:v>
                </c:pt>
                <c:pt idx="15">
                  <c:v>56</c:v>
                </c:pt>
                <c:pt idx="16">
                  <c:v>59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62</c:v>
                </c:pt>
                <c:pt idx="21">
                  <c:v>63</c:v>
                </c:pt>
                <c:pt idx="22">
                  <c:v>63</c:v>
                </c:pt>
                <c:pt idx="23">
                  <c:v>64</c:v>
                </c:pt>
                <c:pt idx="24">
                  <c:v>65</c:v>
                </c:pt>
                <c:pt idx="25">
                  <c:v>68</c:v>
                </c:pt>
                <c:pt idx="26">
                  <c:v>69</c:v>
                </c:pt>
                <c:pt idx="27">
                  <c:v>70</c:v>
                </c:pt>
                <c:pt idx="28">
                  <c:v>70</c:v>
                </c:pt>
                <c:pt idx="29">
                  <c:v>70</c:v>
                </c:pt>
                <c:pt idx="30">
                  <c:v>71</c:v>
                </c:pt>
                <c:pt idx="31">
                  <c:v>71</c:v>
                </c:pt>
                <c:pt idx="32">
                  <c:v>72</c:v>
                </c:pt>
                <c:pt idx="33">
                  <c:v>73</c:v>
                </c:pt>
                <c:pt idx="34">
                  <c:v>74</c:v>
                </c:pt>
                <c:pt idx="35">
                  <c:v>75</c:v>
                </c:pt>
                <c:pt idx="36">
                  <c:v>77</c:v>
                </c:pt>
                <c:pt idx="37">
                  <c:v>78</c:v>
                </c:pt>
                <c:pt idx="38">
                  <c:v>79</c:v>
                </c:pt>
                <c:pt idx="39">
                  <c:v>80</c:v>
                </c:pt>
                <c:pt idx="40">
                  <c:v>81</c:v>
                </c:pt>
                <c:pt idx="41">
                  <c:v>86</c:v>
                </c:pt>
                <c:pt idx="42">
                  <c:v>90</c:v>
                </c:pt>
                <c:pt idx="43">
                  <c:v>91</c:v>
                </c:pt>
                <c:pt idx="44">
                  <c:v>101</c:v>
                </c:pt>
                <c:pt idx="45">
                  <c:v>101</c:v>
                </c:pt>
                <c:pt idx="46">
                  <c:v>101</c:v>
                </c:pt>
                <c:pt idx="47">
                  <c:v>134</c:v>
                </c:pt>
                <c:pt idx="48">
                  <c:v>141</c:v>
                </c:pt>
                <c:pt idx="49">
                  <c:v>259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298304"/>
        <c:axId val="53299840"/>
      </c:lineChart>
      <c:catAx>
        <c:axId val="53298304"/>
        <c:scaling>
          <c:orientation val="minMax"/>
        </c:scaling>
        <c:delete val="0"/>
        <c:axPos val="b"/>
        <c:majorTickMark val="out"/>
        <c:minorTickMark val="none"/>
        <c:tickLblPos val="nextTo"/>
        <c:crossAx val="53299840"/>
        <c:crosses val="autoZero"/>
        <c:auto val="1"/>
        <c:lblAlgn val="ctr"/>
        <c:lblOffset val="100"/>
        <c:noMultiLvlLbl val="0"/>
      </c:catAx>
      <c:valAx>
        <c:axId val="532998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2983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'50-2'!$B$3</c:f>
              <c:strCache>
                <c:ptCount val="1"/>
                <c:pt idx="0">
                  <c:v>Diff_Prereg_RNA</c:v>
                </c:pt>
              </c:strCache>
            </c:strRef>
          </c:tx>
          <c:val>
            <c:numRef>
              <c:f>'50-2'!$C$3:$AZ$3</c:f>
              <c:numCache>
                <c:formatCode>General</c:formatCode>
                <c:ptCount val="50"/>
                <c:pt idx="0">
                  <c:v>6</c:v>
                </c:pt>
                <c:pt idx="1">
                  <c:v>18</c:v>
                </c:pt>
                <c:pt idx="2">
                  <c:v>10</c:v>
                </c:pt>
                <c:pt idx="3">
                  <c:v>34</c:v>
                </c:pt>
                <c:pt idx="4">
                  <c:v>20</c:v>
                </c:pt>
                <c:pt idx="5">
                  <c:v>3</c:v>
                </c:pt>
                <c:pt idx="6">
                  <c:v>8</c:v>
                </c:pt>
                <c:pt idx="7">
                  <c:v>7</c:v>
                </c:pt>
                <c:pt idx="8">
                  <c:v>14</c:v>
                </c:pt>
                <c:pt idx="9">
                  <c:v>10</c:v>
                </c:pt>
                <c:pt idx="10">
                  <c:v>6</c:v>
                </c:pt>
                <c:pt idx="11">
                  <c:v>9</c:v>
                </c:pt>
                <c:pt idx="12">
                  <c:v>2</c:v>
                </c:pt>
                <c:pt idx="13">
                  <c:v>1</c:v>
                </c:pt>
                <c:pt idx="14">
                  <c:v>27</c:v>
                </c:pt>
                <c:pt idx="15">
                  <c:v>17</c:v>
                </c:pt>
                <c:pt idx="16">
                  <c:v>14</c:v>
                </c:pt>
                <c:pt idx="17">
                  <c:v>13</c:v>
                </c:pt>
                <c:pt idx="18">
                  <c:v>3</c:v>
                </c:pt>
                <c:pt idx="19">
                  <c:v>6</c:v>
                </c:pt>
                <c:pt idx="20">
                  <c:v>12</c:v>
                </c:pt>
                <c:pt idx="21">
                  <c:v>12</c:v>
                </c:pt>
                <c:pt idx="22">
                  <c:v>8</c:v>
                </c:pt>
                <c:pt idx="23">
                  <c:v>1</c:v>
                </c:pt>
                <c:pt idx="24">
                  <c:v>4</c:v>
                </c:pt>
                <c:pt idx="25">
                  <c:v>16</c:v>
                </c:pt>
                <c:pt idx="26">
                  <c:v>7</c:v>
                </c:pt>
                <c:pt idx="27">
                  <c:v>13</c:v>
                </c:pt>
                <c:pt idx="28">
                  <c:v>7</c:v>
                </c:pt>
                <c:pt idx="29">
                  <c:v>3</c:v>
                </c:pt>
                <c:pt idx="30">
                  <c:v>14</c:v>
                </c:pt>
                <c:pt idx="31">
                  <c:v>7</c:v>
                </c:pt>
                <c:pt idx="32">
                  <c:v>11</c:v>
                </c:pt>
                <c:pt idx="33">
                  <c:v>2</c:v>
                </c:pt>
                <c:pt idx="34">
                  <c:v>14</c:v>
                </c:pt>
                <c:pt idx="35">
                  <c:v>7</c:v>
                </c:pt>
                <c:pt idx="36">
                  <c:v>8</c:v>
                </c:pt>
                <c:pt idx="37">
                  <c:v>5</c:v>
                </c:pt>
                <c:pt idx="38">
                  <c:v>23</c:v>
                </c:pt>
                <c:pt idx="39">
                  <c:v>34</c:v>
                </c:pt>
                <c:pt idx="40">
                  <c:v>45</c:v>
                </c:pt>
                <c:pt idx="41">
                  <c:v>29</c:v>
                </c:pt>
                <c:pt idx="42">
                  <c:v>6</c:v>
                </c:pt>
                <c:pt idx="43">
                  <c:v>9</c:v>
                </c:pt>
                <c:pt idx="44">
                  <c:v>16</c:v>
                </c:pt>
                <c:pt idx="45">
                  <c:v>38</c:v>
                </c:pt>
                <c:pt idx="46">
                  <c:v>18</c:v>
                </c:pt>
                <c:pt idx="47">
                  <c:v>14</c:v>
                </c:pt>
                <c:pt idx="48">
                  <c:v>17</c:v>
                </c:pt>
                <c:pt idx="49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310784"/>
        <c:axId val="34316672"/>
      </c:lineChart>
      <c:catAx>
        <c:axId val="34310784"/>
        <c:scaling>
          <c:orientation val="minMax"/>
        </c:scaling>
        <c:delete val="0"/>
        <c:axPos val="b"/>
        <c:majorTickMark val="out"/>
        <c:minorTickMark val="none"/>
        <c:tickLblPos val="nextTo"/>
        <c:crossAx val="34316672"/>
        <c:crosses val="autoZero"/>
        <c:auto val="1"/>
        <c:lblAlgn val="ctr"/>
        <c:lblOffset val="100"/>
        <c:noMultiLvlLbl val="0"/>
      </c:catAx>
      <c:valAx>
        <c:axId val="343166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43107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'50-3'!$B$3</c:f>
              <c:strCache>
                <c:ptCount val="1"/>
                <c:pt idx="0">
                  <c:v>Diff_FirstDoc_Prereg</c:v>
                </c:pt>
              </c:strCache>
            </c:strRef>
          </c:tx>
          <c:val>
            <c:numRef>
              <c:f>'50-3'!$C$3:$AZ$3</c:f>
              <c:numCache>
                <c:formatCode>General</c:formatCode>
                <c:ptCount val="50"/>
                <c:pt idx="0">
                  <c:v>7</c:v>
                </c:pt>
                <c:pt idx="1">
                  <c:v>31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33</c:v>
                </c:pt>
                <c:pt idx="7">
                  <c:v>20</c:v>
                </c:pt>
                <c:pt idx="8">
                  <c:v>203</c:v>
                </c:pt>
                <c:pt idx="9">
                  <c:v>1</c:v>
                </c:pt>
                <c:pt idx="10">
                  <c:v>11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7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8</c:v>
                </c:pt>
                <c:pt idx="20">
                  <c:v>6</c:v>
                </c:pt>
                <c:pt idx="21">
                  <c:v>3</c:v>
                </c:pt>
                <c:pt idx="22">
                  <c:v>1</c:v>
                </c:pt>
                <c:pt idx="23">
                  <c:v>0</c:v>
                </c:pt>
                <c:pt idx="24">
                  <c:v>5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9</c:v>
                </c:pt>
                <c:pt idx="30">
                  <c:v>0</c:v>
                </c:pt>
                <c:pt idx="31">
                  <c:v>0</c:v>
                </c:pt>
                <c:pt idx="32">
                  <c:v>2</c:v>
                </c:pt>
                <c:pt idx="33">
                  <c:v>0</c:v>
                </c:pt>
                <c:pt idx="34">
                  <c:v>2</c:v>
                </c:pt>
                <c:pt idx="35">
                  <c:v>0</c:v>
                </c:pt>
                <c:pt idx="36">
                  <c:v>8</c:v>
                </c:pt>
                <c:pt idx="37">
                  <c:v>0</c:v>
                </c:pt>
                <c:pt idx="38">
                  <c:v>6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41</c:v>
                </c:pt>
                <c:pt idx="47">
                  <c:v>0</c:v>
                </c:pt>
                <c:pt idx="48">
                  <c:v>2</c:v>
                </c:pt>
                <c:pt idx="49">
                  <c:v>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37664"/>
        <c:axId val="35539200"/>
      </c:lineChart>
      <c:catAx>
        <c:axId val="35537664"/>
        <c:scaling>
          <c:orientation val="minMax"/>
        </c:scaling>
        <c:delete val="0"/>
        <c:axPos val="b"/>
        <c:majorTickMark val="out"/>
        <c:minorTickMark val="none"/>
        <c:tickLblPos val="nextTo"/>
        <c:crossAx val="35539200"/>
        <c:crosses val="autoZero"/>
        <c:auto val="1"/>
        <c:lblAlgn val="ctr"/>
        <c:lblOffset val="100"/>
        <c:noMultiLvlLbl val="0"/>
      </c:catAx>
      <c:valAx>
        <c:axId val="355392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55376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'50-4'!$B$3</c:f>
              <c:strCache>
                <c:ptCount val="1"/>
                <c:pt idx="0">
                  <c:v>Diff_SecondDoc_FirstDoc</c:v>
                </c:pt>
              </c:strCache>
            </c:strRef>
          </c:tx>
          <c:val>
            <c:numRef>
              <c:f>'50-4'!$C$3:$AZ$3</c:f>
              <c:numCache>
                <c:formatCode>General</c:formatCode>
                <c:ptCount val="50"/>
                <c:pt idx="0">
                  <c:v>8</c:v>
                </c:pt>
                <c:pt idx="1">
                  <c:v>14</c:v>
                </c:pt>
                <c:pt idx="2">
                  <c:v>13</c:v>
                </c:pt>
                <c:pt idx="3">
                  <c:v>14</c:v>
                </c:pt>
                <c:pt idx="4">
                  <c:v>24</c:v>
                </c:pt>
                <c:pt idx="5">
                  <c:v>7</c:v>
                </c:pt>
                <c:pt idx="6">
                  <c:v>37</c:v>
                </c:pt>
                <c:pt idx="7">
                  <c:v>8</c:v>
                </c:pt>
                <c:pt idx="8">
                  <c:v>13</c:v>
                </c:pt>
                <c:pt idx="9">
                  <c:v>0</c:v>
                </c:pt>
                <c:pt idx="10">
                  <c:v>0</c:v>
                </c:pt>
                <c:pt idx="11">
                  <c:v>49</c:v>
                </c:pt>
                <c:pt idx="12">
                  <c:v>102</c:v>
                </c:pt>
                <c:pt idx="13">
                  <c:v>28</c:v>
                </c:pt>
                <c:pt idx="14">
                  <c:v>0</c:v>
                </c:pt>
                <c:pt idx="15">
                  <c:v>14</c:v>
                </c:pt>
                <c:pt idx="16">
                  <c:v>14</c:v>
                </c:pt>
                <c:pt idx="17">
                  <c:v>23</c:v>
                </c:pt>
                <c:pt idx="18">
                  <c:v>29</c:v>
                </c:pt>
                <c:pt idx="19">
                  <c:v>14</c:v>
                </c:pt>
                <c:pt idx="20">
                  <c:v>14</c:v>
                </c:pt>
                <c:pt idx="21">
                  <c:v>39</c:v>
                </c:pt>
                <c:pt idx="22">
                  <c:v>14</c:v>
                </c:pt>
                <c:pt idx="23">
                  <c:v>55</c:v>
                </c:pt>
                <c:pt idx="24">
                  <c:v>34</c:v>
                </c:pt>
                <c:pt idx="25">
                  <c:v>18</c:v>
                </c:pt>
                <c:pt idx="26">
                  <c:v>22</c:v>
                </c:pt>
                <c:pt idx="27">
                  <c:v>15</c:v>
                </c:pt>
                <c:pt idx="28">
                  <c:v>16</c:v>
                </c:pt>
                <c:pt idx="29">
                  <c:v>19</c:v>
                </c:pt>
                <c:pt idx="30">
                  <c:v>12</c:v>
                </c:pt>
                <c:pt idx="31">
                  <c:v>0</c:v>
                </c:pt>
                <c:pt idx="32">
                  <c:v>19</c:v>
                </c:pt>
                <c:pt idx="33">
                  <c:v>9</c:v>
                </c:pt>
                <c:pt idx="34">
                  <c:v>15</c:v>
                </c:pt>
                <c:pt idx="35">
                  <c:v>0</c:v>
                </c:pt>
                <c:pt idx="36">
                  <c:v>17</c:v>
                </c:pt>
                <c:pt idx="37">
                  <c:v>34</c:v>
                </c:pt>
                <c:pt idx="38">
                  <c:v>25</c:v>
                </c:pt>
                <c:pt idx="39">
                  <c:v>15</c:v>
                </c:pt>
                <c:pt idx="40">
                  <c:v>10</c:v>
                </c:pt>
                <c:pt idx="41">
                  <c:v>15</c:v>
                </c:pt>
                <c:pt idx="42">
                  <c:v>14</c:v>
                </c:pt>
                <c:pt idx="43">
                  <c:v>12</c:v>
                </c:pt>
                <c:pt idx="44">
                  <c:v>0</c:v>
                </c:pt>
                <c:pt idx="45">
                  <c:v>21</c:v>
                </c:pt>
                <c:pt idx="46">
                  <c:v>11</c:v>
                </c:pt>
                <c:pt idx="47">
                  <c:v>17</c:v>
                </c:pt>
                <c:pt idx="48">
                  <c:v>10</c:v>
                </c:pt>
                <c:pt idx="49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936896"/>
        <c:axId val="35942784"/>
      </c:lineChart>
      <c:catAx>
        <c:axId val="35936896"/>
        <c:scaling>
          <c:orientation val="minMax"/>
        </c:scaling>
        <c:delete val="0"/>
        <c:axPos val="b"/>
        <c:majorTickMark val="out"/>
        <c:minorTickMark val="none"/>
        <c:tickLblPos val="nextTo"/>
        <c:crossAx val="35942784"/>
        <c:crosses val="autoZero"/>
        <c:auto val="1"/>
        <c:lblAlgn val="ctr"/>
        <c:lblOffset val="100"/>
        <c:noMultiLvlLbl val="0"/>
      </c:catAx>
      <c:valAx>
        <c:axId val="359427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59368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'50-5'!$B$3</c:f>
              <c:strCache>
                <c:ptCount val="1"/>
                <c:pt idx="0">
                  <c:v>Diff_Registration_SecondDoc</c:v>
                </c:pt>
              </c:strCache>
            </c:strRef>
          </c:tx>
          <c:val>
            <c:numRef>
              <c:f>'50-5'!$C$3:$AZ$3</c:f>
              <c:numCache>
                <c:formatCode>General</c:formatCode>
                <c:ptCount val="50"/>
                <c:pt idx="0">
                  <c:v>7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7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7</c:v>
                </c:pt>
                <c:pt idx="25">
                  <c:v>2</c:v>
                </c:pt>
                <c:pt idx="26">
                  <c:v>0</c:v>
                </c:pt>
                <c:pt idx="27">
                  <c:v>6</c:v>
                </c:pt>
                <c:pt idx="28">
                  <c:v>0</c:v>
                </c:pt>
                <c:pt idx="29">
                  <c:v>1</c:v>
                </c:pt>
                <c:pt idx="30">
                  <c:v>2</c:v>
                </c:pt>
                <c:pt idx="31">
                  <c:v>7</c:v>
                </c:pt>
                <c:pt idx="32">
                  <c:v>10</c:v>
                </c:pt>
                <c:pt idx="33">
                  <c:v>3</c:v>
                </c:pt>
                <c:pt idx="34">
                  <c:v>1</c:v>
                </c:pt>
                <c:pt idx="35">
                  <c:v>52</c:v>
                </c:pt>
                <c:pt idx="36">
                  <c:v>0</c:v>
                </c:pt>
                <c:pt idx="37">
                  <c:v>0</c:v>
                </c:pt>
                <c:pt idx="38">
                  <c:v>5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14</c:v>
                </c:pt>
                <c:pt idx="45">
                  <c:v>3</c:v>
                </c:pt>
                <c:pt idx="46">
                  <c:v>0</c:v>
                </c:pt>
                <c:pt idx="47">
                  <c:v>0</c:v>
                </c:pt>
                <c:pt idx="48">
                  <c:v>2</c:v>
                </c:pt>
                <c:pt idx="4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651968"/>
        <c:axId val="35653504"/>
      </c:lineChart>
      <c:catAx>
        <c:axId val="35651968"/>
        <c:scaling>
          <c:orientation val="minMax"/>
        </c:scaling>
        <c:delete val="0"/>
        <c:axPos val="b"/>
        <c:majorTickMark val="out"/>
        <c:minorTickMark val="none"/>
        <c:tickLblPos val="nextTo"/>
        <c:crossAx val="35653504"/>
        <c:crosses val="autoZero"/>
        <c:auto val="1"/>
        <c:lblAlgn val="ctr"/>
        <c:lblOffset val="100"/>
        <c:noMultiLvlLbl val="0"/>
      </c:catAx>
      <c:valAx>
        <c:axId val="356535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56519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'50-6'!$B$3</c:f>
              <c:strCache>
                <c:ptCount val="1"/>
                <c:pt idx="0">
                  <c:v>Diff_Commetee_Registration</c:v>
                </c:pt>
              </c:strCache>
            </c:strRef>
          </c:tx>
          <c:val>
            <c:numRef>
              <c:f>'50-6'!$C$3:$AZ$3</c:f>
              <c:numCache>
                <c:formatCode>General</c:formatCode>
                <c:ptCount val="50"/>
                <c:pt idx="0">
                  <c:v>9</c:v>
                </c:pt>
                <c:pt idx="1">
                  <c:v>21</c:v>
                </c:pt>
                <c:pt idx="2">
                  <c:v>7</c:v>
                </c:pt>
                <c:pt idx="3">
                  <c:v>15</c:v>
                </c:pt>
                <c:pt idx="4">
                  <c:v>12</c:v>
                </c:pt>
                <c:pt idx="5">
                  <c:v>8</c:v>
                </c:pt>
                <c:pt idx="6">
                  <c:v>26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10</c:v>
                </c:pt>
                <c:pt idx="11">
                  <c:v>7</c:v>
                </c:pt>
                <c:pt idx="12">
                  <c:v>9</c:v>
                </c:pt>
                <c:pt idx="13">
                  <c:v>6</c:v>
                </c:pt>
                <c:pt idx="14">
                  <c:v>9</c:v>
                </c:pt>
                <c:pt idx="15">
                  <c:v>4</c:v>
                </c:pt>
                <c:pt idx="16">
                  <c:v>15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15</c:v>
                </c:pt>
                <c:pt idx="21">
                  <c:v>3</c:v>
                </c:pt>
                <c:pt idx="22">
                  <c:v>7</c:v>
                </c:pt>
                <c:pt idx="23">
                  <c:v>7</c:v>
                </c:pt>
                <c:pt idx="24">
                  <c:v>14</c:v>
                </c:pt>
                <c:pt idx="25">
                  <c:v>8</c:v>
                </c:pt>
                <c:pt idx="26">
                  <c:v>8</c:v>
                </c:pt>
                <c:pt idx="27">
                  <c:v>19</c:v>
                </c:pt>
                <c:pt idx="28">
                  <c:v>20</c:v>
                </c:pt>
                <c:pt idx="29">
                  <c:v>6</c:v>
                </c:pt>
                <c:pt idx="30">
                  <c:v>13</c:v>
                </c:pt>
                <c:pt idx="31">
                  <c:v>6</c:v>
                </c:pt>
                <c:pt idx="32">
                  <c:v>11</c:v>
                </c:pt>
                <c:pt idx="33">
                  <c:v>15</c:v>
                </c:pt>
                <c:pt idx="34">
                  <c:v>20</c:v>
                </c:pt>
                <c:pt idx="35">
                  <c:v>12</c:v>
                </c:pt>
                <c:pt idx="36">
                  <c:v>10</c:v>
                </c:pt>
                <c:pt idx="37">
                  <c:v>24</c:v>
                </c:pt>
                <c:pt idx="38">
                  <c:v>6</c:v>
                </c:pt>
                <c:pt idx="39">
                  <c:v>9</c:v>
                </c:pt>
                <c:pt idx="40">
                  <c:v>7</c:v>
                </c:pt>
                <c:pt idx="41">
                  <c:v>6</c:v>
                </c:pt>
                <c:pt idx="42">
                  <c:v>12</c:v>
                </c:pt>
                <c:pt idx="43">
                  <c:v>8</c:v>
                </c:pt>
                <c:pt idx="44">
                  <c:v>13</c:v>
                </c:pt>
                <c:pt idx="45">
                  <c:v>18</c:v>
                </c:pt>
                <c:pt idx="46">
                  <c:v>19</c:v>
                </c:pt>
                <c:pt idx="47">
                  <c:v>5</c:v>
                </c:pt>
                <c:pt idx="48">
                  <c:v>2</c:v>
                </c:pt>
                <c:pt idx="49">
                  <c:v>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99424"/>
        <c:axId val="35800960"/>
      </c:lineChart>
      <c:catAx>
        <c:axId val="35799424"/>
        <c:scaling>
          <c:orientation val="minMax"/>
        </c:scaling>
        <c:delete val="0"/>
        <c:axPos val="b"/>
        <c:majorTickMark val="out"/>
        <c:minorTickMark val="none"/>
        <c:tickLblPos val="nextTo"/>
        <c:crossAx val="35800960"/>
        <c:crosses val="autoZero"/>
        <c:auto val="1"/>
        <c:lblAlgn val="ctr"/>
        <c:lblOffset val="100"/>
        <c:noMultiLvlLbl val="0"/>
      </c:catAx>
      <c:valAx>
        <c:axId val="358009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57994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'50-7'!$B$3</c:f>
              <c:strCache>
                <c:ptCount val="1"/>
                <c:pt idx="0">
                  <c:v>Diff_FirstDrugIssueDate_Commetee</c:v>
                </c:pt>
              </c:strCache>
            </c:strRef>
          </c:tx>
          <c:val>
            <c:numRef>
              <c:f>'50-7'!$C$3:$AZ$3</c:f>
              <c:numCache>
                <c:formatCode>General</c:formatCode>
                <c:ptCount val="50"/>
                <c:pt idx="0">
                  <c:v>18</c:v>
                </c:pt>
                <c:pt idx="1">
                  <c:v>17</c:v>
                </c:pt>
                <c:pt idx="2">
                  <c:v>13</c:v>
                </c:pt>
                <c:pt idx="3">
                  <c:v>15</c:v>
                </c:pt>
                <c:pt idx="4">
                  <c:v>23</c:v>
                </c:pt>
                <c:pt idx="5">
                  <c:v>12</c:v>
                </c:pt>
                <c:pt idx="6">
                  <c:v>37</c:v>
                </c:pt>
                <c:pt idx="7">
                  <c:v>19</c:v>
                </c:pt>
                <c:pt idx="8">
                  <c:v>14</c:v>
                </c:pt>
                <c:pt idx="9">
                  <c:v>16</c:v>
                </c:pt>
                <c:pt idx="10">
                  <c:v>12</c:v>
                </c:pt>
                <c:pt idx="11">
                  <c:v>36</c:v>
                </c:pt>
                <c:pt idx="12">
                  <c:v>20</c:v>
                </c:pt>
                <c:pt idx="13">
                  <c:v>15</c:v>
                </c:pt>
                <c:pt idx="14">
                  <c:v>10</c:v>
                </c:pt>
                <c:pt idx="15">
                  <c:v>28</c:v>
                </c:pt>
                <c:pt idx="16">
                  <c:v>17</c:v>
                </c:pt>
                <c:pt idx="17">
                  <c:v>27</c:v>
                </c:pt>
                <c:pt idx="18">
                  <c:v>47</c:v>
                </c:pt>
                <c:pt idx="19">
                  <c:v>23</c:v>
                </c:pt>
                <c:pt idx="20">
                  <c:v>22</c:v>
                </c:pt>
                <c:pt idx="21">
                  <c:v>18</c:v>
                </c:pt>
                <c:pt idx="22">
                  <c:v>25</c:v>
                </c:pt>
                <c:pt idx="23">
                  <c:v>18</c:v>
                </c:pt>
                <c:pt idx="24">
                  <c:v>16</c:v>
                </c:pt>
                <c:pt idx="25">
                  <c:v>26</c:v>
                </c:pt>
                <c:pt idx="26">
                  <c:v>34</c:v>
                </c:pt>
                <c:pt idx="27">
                  <c:v>15</c:v>
                </c:pt>
                <c:pt idx="28">
                  <c:v>16</c:v>
                </c:pt>
                <c:pt idx="29">
                  <c:v>22</c:v>
                </c:pt>
                <c:pt idx="30">
                  <c:v>15</c:v>
                </c:pt>
                <c:pt idx="31">
                  <c:v>19</c:v>
                </c:pt>
                <c:pt idx="32">
                  <c:v>9</c:v>
                </c:pt>
                <c:pt idx="33">
                  <c:v>14</c:v>
                </c:pt>
                <c:pt idx="34">
                  <c:v>19</c:v>
                </c:pt>
                <c:pt idx="35">
                  <c:v>20</c:v>
                </c:pt>
                <c:pt idx="36">
                  <c:v>21</c:v>
                </c:pt>
                <c:pt idx="37">
                  <c:v>11</c:v>
                </c:pt>
                <c:pt idx="38">
                  <c:v>12</c:v>
                </c:pt>
                <c:pt idx="39">
                  <c:v>12</c:v>
                </c:pt>
                <c:pt idx="40">
                  <c:v>11</c:v>
                </c:pt>
                <c:pt idx="41">
                  <c:v>14</c:v>
                </c:pt>
                <c:pt idx="42">
                  <c:v>14</c:v>
                </c:pt>
                <c:pt idx="43">
                  <c:v>9</c:v>
                </c:pt>
                <c:pt idx="44">
                  <c:v>13</c:v>
                </c:pt>
                <c:pt idx="45">
                  <c:v>5</c:v>
                </c:pt>
                <c:pt idx="46">
                  <c:v>12</c:v>
                </c:pt>
                <c:pt idx="47">
                  <c:v>13</c:v>
                </c:pt>
                <c:pt idx="48">
                  <c:v>12</c:v>
                </c:pt>
                <c:pt idx="49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46400"/>
        <c:axId val="35848192"/>
      </c:lineChart>
      <c:catAx>
        <c:axId val="35846400"/>
        <c:scaling>
          <c:orientation val="minMax"/>
        </c:scaling>
        <c:delete val="0"/>
        <c:axPos val="b"/>
        <c:majorTickMark val="out"/>
        <c:minorTickMark val="none"/>
        <c:tickLblPos val="nextTo"/>
        <c:crossAx val="35848192"/>
        <c:crosses val="autoZero"/>
        <c:auto val="1"/>
        <c:lblAlgn val="ctr"/>
        <c:lblOffset val="100"/>
        <c:noMultiLvlLbl val="0"/>
      </c:catAx>
      <c:valAx>
        <c:axId val="358481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58464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'სულ გზა სკრინინგიდან'!$B$4</c:f>
              <c:strCache>
                <c:ptCount val="1"/>
                <c:pt idx="0">
                  <c:v>Diff_FirstDrugIssueDate_Screening</c:v>
                </c:pt>
              </c:strCache>
            </c:strRef>
          </c:tx>
          <c:val>
            <c:numRef>
              <c:f>'სულ გზა სკრინინგიდან'!$C$4:$BA$4</c:f>
              <c:numCache>
                <c:formatCode>General</c:formatCode>
                <c:ptCount val="51"/>
                <c:pt idx="0">
                  <c:v>57</c:v>
                </c:pt>
                <c:pt idx="1">
                  <c:v>103</c:v>
                </c:pt>
                <c:pt idx="2">
                  <c:v>45</c:v>
                </c:pt>
                <c:pt idx="3">
                  <c:v>78</c:v>
                </c:pt>
                <c:pt idx="4">
                  <c:v>81</c:v>
                </c:pt>
                <c:pt idx="5">
                  <c:v>82</c:v>
                </c:pt>
                <c:pt idx="6">
                  <c:v>148</c:v>
                </c:pt>
                <c:pt idx="7">
                  <c:v>100</c:v>
                </c:pt>
                <c:pt idx="8">
                  <c:v>260</c:v>
                </c:pt>
                <c:pt idx="9">
                  <c:v>52</c:v>
                </c:pt>
                <c:pt idx="10">
                  <c:v>68</c:v>
                </c:pt>
                <c:pt idx="11">
                  <c:v>115</c:v>
                </c:pt>
                <c:pt idx="12">
                  <c:v>172</c:v>
                </c:pt>
                <c:pt idx="13">
                  <c:v>81</c:v>
                </c:pt>
                <c:pt idx="14">
                  <c:v>60</c:v>
                </c:pt>
                <c:pt idx="15">
                  <c:v>63</c:v>
                </c:pt>
                <c:pt idx="16">
                  <c:v>63</c:v>
                </c:pt>
                <c:pt idx="17">
                  <c:v>70</c:v>
                </c:pt>
                <c:pt idx="18">
                  <c:v>112</c:v>
                </c:pt>
                <c:pt idx="19">
                  <c:v>67</c:v>
                </c:pt>
                <c:pt idx="20">
                  <c:v>72</c:v>
                </c:pt>
                <c:pt idx="21">
                  <c:v>75</c:v>
                </c:pt>
                <c:pt idx="22">
                  <c:v>56</c:v>
                </c:pt>
                <c:pt idx="23">
                  <c:v>123</c:v>
                </c:pt>
                <c:pt idx="24">
                  <c:v>80</c:v>
                </c:pt>
                <c:pt idx="25">
                  <c:v>70</c:v>
                </c:pt>
                <c:pt idx="26">
                  <c:v>73</c:v>
                </c:pt>
                <c:pt idx="27">
                  <c:v>71</c:v>
                </c:pt>
                <c:pt idx="28">
                  <c:v>69</c:v>
                </c:pt>
                <c:pt idx="29">
                  <c:v>71</c:v>
                </c:pt>
                <c:pt idx="30">
                  <c:v>62</c:v>
                </c:pt>
                <c:pt idx="31">
                  <c:v>39</c:v>
                </c:pt>
                <c:pt idx="32">
                  <c:v>64</c:v>
                </c:pt>
                <c:pt idx="33">
                  <c:v>47</c:v>
                </c:pt>
                <c:pt idx="34">
                  <c:v>75</c:v>
                </c:pt>
                <c:pt idx="35">
                  <c:v>91</c:v>
                </c:pt>
                <c:pt idx="36">
                  <c:v>64</c:v>
                </c:pt>
                <c:pt idx="37">
                  <c:v>134</c:v>
                </c:pt>
                <c:pt idx="38">
                  <c:v>98</c:v>
                </c:pt>
                <c:pt idx="39">
                  <c:v>81</c:v>
                </c:pt>
                <c:pt idx="40">
                  <c:v>73</c:v>
                </c:pt>
                <c:pt idx="41">
                  <c:v>65</c:v>
                </c:pt>
                <c:pt idx="42">
                  <c:v>46</c:v>
                </c:pt>
                <c:pt idx="43">
                  <c:v>38</c:v>
                </c:pt>
                <c:pt idx="44">
                  <c:v>56</c:v>
                </c:pt>
                <c:pt idx="45">
                  <c:v>89</c:v>
                </c:pt>
                <c:pt idx="46">
                  <c:v>118</c:v>
                </c:pt>
                <c:pt idx="47">
                  <c:v>53</c:v>
                </c:pt>
                <c:pt idx="48">
                  <c:v>48</c:v>
                </c:pt>
                <c:pt idx="49">
                  <c:v>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54976"/>
        <c:axId val="35910016"/>
      </c:lineChart>
      <c:catAx>
        <c:axId val="35854976"/>
        <c:scaling>
          <c:orientation val="minMax"/>
        </c:scaling>
        <c:delete val="0"/>
        <c:axPos val="b"/>
        <c:majorTickMark val="out"/>
        <c:minorTickMark val="none"/>
        <c:tickLblPos val="nextTo"/>
        <c:crossAx val="35910016"/>
        <c:crosses val="autoZero"/>
        <c:auto val="1"/>
        <c:lblAlgn val="ctr"/>
        <c:lblOffset val="100"/>
        <c:noMultiLvlLbl val="0"/>
      </c:catAx>
      <c:valAx>
        <c:axId val="359100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58549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'სულ გზა RNA-დან'!$B$5</c:f>
              <c:strCache>
                <c:ptCount val="1"/>
                <c:pt idx="0">
                  <c:v>Diff_FirstDrugIssueDate_RNA</c:v>
                </c:pt>
              </c:strCache>
            </c:strRef>
          </c:tx>
          <c:val>
            <c:numRef>
              <c:f>'სულ გზა RNA-დან'!$C$5:$BA$5</c:f>
              <c:numCache>
                <c:formatCode>General</c:formatCode>
                <c:ptCount val="51"/>
                <c:pt idx="0">
                  <c:v>55</c:v>
                </c:pt>
                <c:pt idx="1">
                  <c:v>101</c:v>
                </c:pt>
                <c:pt idx="2">
                  <c:v>45</c:v>
                </c:pt>
                <c:pt idx="3">
                  <c:v>78</c:v>
                </c:pt>
                <c:pt idx="4">
                  <c:v>79</c:v>
                </c:pt>
                <c:pt idx="5">
                  <c:v>30</c:v>
                </c:pt>
                <c:pt idx="6">
                  <c:v>141</c:v>
                </c:pt>
                <c:pt idx="7">
                  <c:v>71</c:v>
                </c:pt>
                <c:pt idx="8">
                  <c:v>259</c:v>
                </c:pt>
                <c:pt idx="9">
                  <c:v>42</c:v>
                </c:pt>
                <c:pt idx="10">
                  <c:v>42</c:v>
                </c:pt>
                <c:pt idx="11">
                  <c:v>101</c:v>
                </c:pt>
                <c:pt idx="12">
                  <c:v>134</c:v>
                </c:pt>
                <c:pt idx="13">
                  <c:v>50</c:v>
                </c:pt>
                <c:pt idx="14">
                  <c:v>60</c:v>
                </c:pt>
                <c:pt idx="15">
                  <c:v>63</c:v>
                </c:pt>
                <c:pt idx="16">
                  <c:v>63</c:v>
                </c:pt>
                <c:pt idx="17">
                  <c:v>70</c:v>
                </c:pt>
                <c:pt idx="18">
                  <c:v>90</c:v>
                </c:pt>
                <c:pt idx="19">
                  <c:v>60</c:v>
                </c:pt>
                <c:pt idx="20">
                  <c:v>69</c:v>
                </c:pt>
                <c:pt idx="21">
                  <c:v>75</c:v>
                </c:pt>
                <c:pt idx="22">
                  <c:v>55</c:v>
                </c:pt>
                <c:pt idx="23">
                  <c:v>81</c:v>
                </c:pt>
                <c:pt idx="24">
                  <c:v>80</c:v>
                </c:pt>
                <c:pt idx="25">
                  <c:v>70</c:v>
                </c:pt>
                <c:pt idx="26">
                  <c:v>72</c:v>
                </c:pt>
                <c:pt idx="27">
                  <c:v>68</c:v>
                </c:pt>
                <c:pt idx="28">
                  <c:v>59</c:v>
                </c:pt>
                <c:pt idx="29">
                  <c:v>60</c:v>
                </c:pt>
                <c:pt idx="30">
                  <c:v>56</c:v>
                </c:pt>
                <c:pt idx="31">
                  <c:v>39</c:v>
                </c:pt>
                <c:pt idx="32">
                  <c:v>62</c:v>
                </c:pt>
                <c:pt idx="33">
                  <c:v>43</c:v>
                </c:pt>
                <c:pt idx="34">
                  <c:v>71</c:v>
                </c:pt>
                <c:pt idx="35">
                  <c:v>91</c:v>
                </c:pt>
                <c:pt idx="36">
                  <c:v>64</c:v>
                </c:pt>
                <c:pt idx="37">
                  <c:v>74</c:v>
                </c:pt>
                <c:pt idx="38">
                  <c:v>77</c:v>
                </c:pt>
                <c:pt idx="39">
                  <c:v>70</c:v>
                </c:pt>
                <c:pt idx="40">
                  <c:v>73</c:v>
                </c:pt>
                <c:pt idx="41">
                  <c:v>65</c:v>
                </c:pt>
                <c:pt idx="42">
                  <c:v>46</c:v>
                </c:pt>
                <c:pt idx="43">
                  <c:v>38</c:v>
                </c:pt>
                <c:pt idx="44">
                  <c:v>56</c:v>
                </c:pt>
                <c:pt idx="45">
                  <c:v>86</c:v>
                </c:pt>
                <c:pt idx="46">
                  <c:v>101</c:v>
                </c:pt>
                <c:pt idx="47">
                  <c:v>49</c:v>
                </c:pt>
                <c:pt idx="48">
                  <c:v>45</c:v>
                </c:pt>
                <c:pt idx="49">
                  <c:v>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82432"/>
        <c:axId val="36083968"/>
      </c:lineChart>
      <c:catAx>
        <c:axId val="36082432"/>
        <c:scaling>
          <c:orientation val="minMax"/>
        </c:scaling>
        <c:delete val="0"/>
        <c:axPos val="b"/>
        <c:majorTickMark val="out"/>
        <c:minorTickMark val="none"/>
        <c:tickLblPos val="nextTo"/>
        <c:crossAx val="36083968"/>
        <c:crosses val="autoZero"/>
        <c:auto val="1"/>
        <c:lblAlgn val="ctr"/>
        <c:lblOffset val="100"/>
        <c:noMultiLvlLbl val="0"/>
      </c:catAx>
      <c:valAx>
        <c:axId val="360839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60824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3</xdr:row>
      <xdr:rowOff>161925</xdr:rowOff>
    </xdr:from>
    <xdr:to>
      <xdr:col>9</xdr:col>
      <xdr:colOff>561974</xdr:colOff>
      <xdr:row>23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304800</xdr:colOff>
      <xdr:row>2</xdr:row>
      <xdr:rowOff>47625</xdr:rowOff>
    </xdr:from>
    <xdr:to>
      <xdr:col>53</xdr:col>
      <xdr:colOff>19050</xdr:colOff>
      <xdr:row>25</xdr:row>
      <xdr:rowOff>85725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600074</xdr:colOff>
      <xdr:row>2</xdr:row>
      <xdr:rowOff>28575</xdr:rowOff>
    </xdr:from>
    <xdr:to>
      <xdr:col>15</xdr:col>
      <xdr:colOff>95249</xdr:colOff>
      <xdr:row>20</xdr:row>
      <xdr:rowOff>66675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600074</xdr:colOff>
      <xdr:row>2</xdr:row>
      <xdr:rowOff>161925</xdr:rowOff>
    </xdr:from>
    <xdr:to>
      <xdr:col>14</xdr:col>
      <xdr:colOff>38099</xdr:colOff>
      <xdr:row>21</xdr:row>
      <xdr:rowOff>47625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600075</xdr:colOff>
      <xdr:row>5</xdr:row>
      <xdr:rowOff>180975</xdr:rowOff>
    </xdr:from>
    <xdr:to>
      <xdr:col>11</xdr:col>
      <xdr:colOff>295275</xdr:colOff>
      <xdr:row>20</xdr:row>
      <xdr:rowOff>66675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600074</xdr:colOff>
      <xdr:row>3</xdr:row>
      <xdr:rowOff>47625</xdr:rowOff>
    </xdr:from>
    <xdr:to>
      <xdr:col>12</xdr:col>
      <xdr:colOff>400049</xdr:colOff>
      <xdr:row>21</xdr:row>
      <xdr:rowOff>104775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600075</xdr:colOff>
      <xdr:row>3</xdr:row>
      <xdr:rowOff>133350</xdr:rowOff>
    </xdr:from>
    <xdr:to>
      <xdr:col>13</xdr:col>
      <xdr:colOff>276225</xdr:colOff>
      <xdr:row>21</xdr:row>
      <xdr:rowOff>28575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600075</xdr:colOff>
      <xdr:row>5</xdr:row>
      <xdr:rowOff>180975</xdr:rowOff>
    </xdr:from>
    <xdr:to>
      <xdr:col>11</xdr:col>
      <xdr:colOff>295275</xdr:colOff>
      <xdr:row>20</xdr:row>
      <xdr:rowOff>66675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600075</xdr:colOff>
      <xdr:row>5</xdr:row>
      <xdr:rowOff>180975</xdr:rowOff>
    </xdr:from>
    <xdr:to>
      <xdr:col>11</xdr:col>
      <xdr:colOff>295275</xdr:colOff>
      <xdr:row>20</xdr:row>
      <xdr:rowOff>66675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214312</xdr:colOff>
      <xdr:row>6</xdr:row>
      <xdr:rowOff>128587</xdr:rowOff>
    </xdr:from>
    <xdr:to>
      <xdr:col>15</xdr:col>
      <xdr:colOff>519112</xdr:colOff>
      <xdr:row>21</xdr:row>
      <xdr:rowOff>14287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376237</xdr:colOff>
      <xdr:row>8</xdr:row>
      <xdr:rowOff>52387</xdr:rowOff>
    </xdr:from>
    <xdr:to>
      <xdr:col>14</xdr:col>
      <xdr:colOff>71437</xdr:colOff>
      <xdr:row>22</xdr:row>
      <xdr:rowOff>128587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4</xdr:row>
      <xdr:rowOff>57149</xdr:rowOff>
    </xdr:from>
    <xdr:to>
      <xdr:col>9</xdr:col>
      <xdr:colOff>371475</xdr:colOff>
      <xdr:row>23</xdr:row>
      <xdr:rowOff>171450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4</xdr:row>
      <xdr:rowOff>1</xdr:rowOff>
    </xdr:from>
    <xdr:to>
      <xdr:col>8</xdr:col>
      <xdr:colOff>257175</xdr:colOff>
      <xdr:row>23</xdr:row>
      <xdr:rowOff>142875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4</xdr:row>
      <xdr:rowOff>9525</xdr:rowOff>
    </xdr:from>
    <xdr:to>
      <xdr:col>9</xdr:col>
      <xdr:colOff>85725</xdr:colOff>
      <xdr:row>23</xdr:row>
      <xdr:rowOff>142875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3</xdr:row>
      <xdr:rowOff>180975</xdr:rowOff>
    </xdr:from>
    <xdr:to>
      <xdr:col>8</xdr:col>
      <xdr:colOff>447675</xdr:colOff>
      <xdr:row>22</xdr:row>
      <xdr:rowOff>47625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57149</xdr:colOff>
      <xdr:row>4</xdr:row>
      <xdr:rowOff>0</xdr:rowOff>
    </xdr:from>
    <xdr:to>
      <xdr:col>8</xdr:col>
      <xdr:colOff>666749</xdr:colOff>
      <xdr:row>23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4</xdr:row>
      <xdr:rowOff>95250</xdr:rowOff>
    </xdr:from>
    <xdr:to>
      <xdr:col>8</xdr:col>
      <xdr:colOff>238125</xdr:colOff>
      <xdr:row>22</xdr:row>
      <xdr:rowOff>152400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533400</xdr:colOff>
      <xdr:row>6</xdr:row>
      <xdr:rowOff>76200</xdr:rowOff>
    </xdr:from>
    <xdr:to>
      <xdr:col>14</xdr:col>
      <xdr:colOff>71437</xdr:colOff>
      <xdr:row>26</xdr:row>
      <xdr:rowOff>19049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314325</xdr:colOff>
      <xdr:row>7</xdr:row>
      <xdr:rowOff>33336</xdr:rowOff>
    </xdr:from>
    <xdr:to>
      <xdr:col>14</xdr:col>
      <xdr:colOff>71437</xdr:colOff>
      <xdr:row>25</xdr:row>
      <xdr:rowOff>123825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A24"/>
  <sheetViews>
    <sheetView tabSelected="1" topLeftCell="AL1" zoomScale="95" zoomScaleNormal="95" workbookViewId="0">
      <selection activeCell="AZ10" sqref="AZ10"/>
    </sheetView>
  </sheetViews>
  <sheetFormatPr defaultRowHeight="15" x14ac:dyDescent="0.25"/>
  <cols>
    <col min="2" max="2" width="33.5703125" bestFit="1" customWidth="1"/>
    <col min="3" max="52" width="10.7109375" bestFit="1" customWidth="1"/>
  </cols>
  <sheetData>
    <row r="1" spans="2:53" x14ac:dyDescent="0.25">
      <c r="B1" s="3"/>
      <c r="C1" s="3">
        <v>1</v>
      </c>
      <c r="D1" s="3">
        <v>2</v>
      </c>
      <c r="E1" s="3">
        <v>3</v>
      </c>
      <c r="F1" s="3">
        <v>4</v>
      </c>
      <c r="G1" s="3">
        <v>5</v>
      </c>
      <c r="H1" s="3">
        <v>6</v>
      </c>
      <c r="I1" s="3">
        <v>7</v>
      </c>
      <c r="J1" s="3">
        <v>8</v>
      </c>
      <c r="K1" s="3">
        <v>9</v>
      </c>
      <c r="L1" s="3">
        <v>10</v>
      </c>
      <c r="M1" s="3">
        <v>11</v>
      </c>
      <c r="N1" s="3">
        <v>12</v>
      </c>
      <c r="O1" s="3">
        <v>13</v>
      </c>
      <c r="P1" s="3">
        <v>14</v>
      </c>
      <c r="Q1" s="3">
        <v>15</v>
      </c>
      <c r="R1" s="3">
        <v>16</v>
      </c>
      <c r="S1" s="3">
        <v>17</v>
      </c>
      <c r="T1" s="3">
        <v>18</v>
      </c>
      <c r="U1" s="3">
        <v>19</v>
      </c>
      <c r="V1" s="3">
        <v>20</v>
      </c>
      <c r="W1" s="3">
        <v>21</v>
      </c>
      <c r="X1" s="3">
        <v>22</v>
      </c>
      <c r="Y1" s="3">
        <v>23</v>
      </c>
      <c r="Z1" s="3">
        <v>24</v>
      </c>
      <c r="AA1" s="3">
        <v>25</v>
      </c>
      <c r="AB1" s="3">
        <v>26</v>
      </c>
      <c r="AC1" s="3">
        <v>27</v>
      </c>
      <c r="AD1" s="3">
        <v>28</v>
      </c>
      <c r="AE1" s="3">
        <v>29</v>
      </c>
      <c r="AF1" s="3">
        <v>30</v>
      </c>
      <c r="AG1" s="3">
        <v>31</v>
      </c>
      <c r="AH1" s="3">
        <v>32</v>
      </c>
      <c r="AI1" s="3">
        <v>33</v>
      </c>
      <c r="AJ1" s="3">
        <v>34</v>
      </c>
      <c r="AK1" s="3">
        <v>35</v>
      </c>
      <c r="AL1" s="3">
        <v>36</v>
      </c>
      <c r="AM1" s="3">
        <v>37</v>
      </c>
      <c r="AN1" s="3">
        <v>38</v>
      </c>
      <c r="AO1" s="3">
        <v>39</v>
      </c>
      <c r="AP1" s="3">
        <v>40</v>
      </c>
      <c r="AQ1" s="3">
        <v>41</v>
      </c>
      <c r="AR1" s="3">
        <v>42</v>
      </c>
      <c r="AS1" s="3">
        <v>43</v>
      </c>
      <c r="AT1" s="3">
        <v>44</v>
      </c>
      <c r="AU1" s="3">
        <v>45</v>
      </c>
      <c r="AV1" s="3">
        <v>46</v>
      </c>
      <c r="AW1" s="3">
        <v>47</v>
      </c>
      <c r="AX1" s="3">
        <v>48</v>
      </c>
      <c r="AY1" s="3">
        <v>49</v>
      </c>
      <c r="AZ1" s="3">
        <v>50</v>
      </c>
    </row>
    <row r="2" spans="2:53" x14ac:dyDescent="0.25">
      <c r="B2" s="4" t="s">
        <v>0</v>
      </c>
      <c r="C2" s="5">
        <v>42541</v>
      </c>
      <c r="D2" s="5">
        <v>42543</v>
      </c>
      <c r="E2" s="5">
        <v>42548</v>
      </c>
      <c r="F2" s="5">
        <v>42550</v>
      </c>
      <c r="G2" s="5">
        <v>42555</v>
      </c>
      <c r="H2" s="5">
        <v>42558</v>
      </c>
      <c r="I2" s="5">
        <v>42558</v>
      </c>
      <c r="J2" s="5">
        <v>42562</v>
      </c>
      <c r="K2" s="5">
        <v>42565</v>
      </c>
      <c r="L2" s="5">
        <v>42570</v>
      </c>
      <c r="M2" s="5">
        <v>42573</v>
      </c>
      <c r="N2" s="5">
        <v>42577</v>
      </c>
      <c r="O2" s="5">
        <v>42581</v>
      </c>
      <c r="P2" s="5">
        <v>42590</v>
      </c>
      <c r="Q2" s="5">
        <v>42593</v>
      </c>
      <c r="R2" s="5">
        <v>42594</v>
      </c>
      <c r="S2" s="5">
        <v>42597</v>
      </c>
      <c r="T2" s="5">
        <v>42600</v>
      </c>
      <c r="U2" s="5">
        <v>42604</v>
      </c>
      <c r="V2" s="5">
        <v>42612</v>
      </c>
      <c r="W2" s="5">
        <v>42619</v>
      </c>
      <c r="X2" s="5">
        <v>42621</v>
      </c>
      <c r="Y2" s="5">
        <v>42625</v>
      </c>
      <c r="Z2" s="5">
        <v>42628</v>
      </c>
      <c r="AA2" s="5">
        <v>42632</v>
      </c>
      <c r="AB2" s="5">
        <v>42634</v>
      </c>
      <c r="AC2" s="5">
        <v>42639</v>
      </c>
      <c r="AD2" s="5">
        <v>42640</v>
      </c>
      <c r="AE2" s="5">
        <v>42643</v>
      </c>
      <c r="AF2" s="5">
        <v>42647</v>
      </c>
      <c r="AG2" s="5">
        <v>42649</v>
      </c>
      <c r="AH2" s="5">
        <v>42649</v>
      </c>
      <c r="AI2" s="5">
        <v>42654</v>
      </c>
      <c r="AJ2" s="5">
        <v>42663</v>
      </c>
      <c r="AK2" s="5">
        <v>42670</v>
      </c>
      <c r="AL2" s="5">
        <v>42681</v>
      </c>
      <c r="AM2" s="5">
        <v>42683</v>
      </c>
      <c r="AN2" s="5">
        <v>42688</v>
      </c>
      <c r="AO2" s="5">
        <v>42695</v>
      </c>
      <c r="AP2" s="5">
        <v>42699</v>
      </c>
      <c r="AQ2" s="5">
        <v>42706</v>
      </c>
      <c r="AR2" s="5">
        <v>42717</v>
      </c>
      <c r="AS2" s="5">
        <v>42720</v>
      </c>
      <c r="AT2" s="5">
        <v>42723</v>
      </c>
      <c r="AU2" s="5">
        <v>42725</v>
      </c>
      <c r="AV2" s="5">
        <v>42727</v>
      </c>
      <c r="AW2" s="5">
        <v>42731</v>
      </c>
      <c r="AX2" s="5">
        <v>42741</v>
      </c>
      <c r="AY2" s="5">
        <v>42745</v>
      </c>
      <c r="AZ2" s="5">
        <v>42745</v>
      </c>
    </row>
    <row r="3" spans="2:53" x14ac:dyDescent="0.25">
      <c r="B3" s="4" t="s">
        <v>1</v>
      </c>
      <c r="C3" s="5">
        <v>42543</v>
      </c>
      <c r="D3" s="5">
        <v>42545</v>
      </c>
      <c r="E3" s="5">
        <v>42548</v>
      </c>
      <c r="F3" s="5">
        <v>42550</v>
      </c>
      <c r="G3" s="5">
        <v>42557</v>
      </c>
      <c r="H3" s="5">
        <v>42611</v>
      </c>
      <c r="I3" s="5">
        <v>42565</v>
      </c>
      <c r="J3" s="5">
        <v>42591</v>
      </c>
      <c r="K3" s="5">
        <v>42566</v>
      </c>
      <c r="L3" s="5">
        <v>42580</v>
      </c>
      <c r="M3" s="5">
        <v>42599</v>
      </c>
      <c r="N3" s="5">
        <v>42591</v>
      </c>
      <c r="O3" s="5">
        <v>42619</v>
      </c>
      <c r="P3" s="5">
        <v>42621</v>
      </c>
      <c r="Q3" s="5">
        <v>42593</v>
      </c>
      <c r="R3" s="5">
        <v>42594</v>
      </c>
      <c r="S3" s="5">
        <v>42597</v>
      </c>
      <c r="T3" s="5" t="s">
        <v>21</v>
      </c>
      <c r="U3" s="5">
        <v>42626</v>
      </c>
      <c r="V3" s="5">
        <v>42619</v>
      </c>
      <c r="W3" s="5">
        <v>42622</v>
      </c>
      <c r="X3" s="5">
        <v>42621</v>
      </c>
      <c r="Y3" s="5">
        <v>42626</v>
      </c>
      <c r="Z3" s="5">
        <v>42670</v>
      </c>
      <c r="AA3" s="5">
        <v>42632</v>
      </c>
      <c r="AB3" s="5">
        <v>42634</v>
      </c>
      <c r="AC3" s="5">
        <v>42640</v>
      </c>
      <c r="AD3" s="5">
        <v>42643</v>
      </c>
      <c r="AE3" s="5">
        <v>42653</v>
      </c>
      <c r="AF3" s="5">
        <v>42658</v>
      </c>
      <c r="AG3" s="5">
        <v>42655</v>
      </c>
      <c r="AH3" s="5">
        <v>42649</v>
      </c>
      <c r="AI3" s="5">
        <v>42656</v>
      </c>
      <c r="AJ3" s="5">
        <v>42667</v>
      </c>
      <c r="AK3" s="5">
        <v>42674</v>
      </c>
      <c r="AL3" s="5">
        <v>42681</v>
      </c>
      <c r="AM3" s="5">
        <v>42683</v>
      </c>
      <c r="AN3" s="5">
        <v>42748</v>
      </c>
      <c r="AO3" s="5">
        <v>42716</v>
      </c>
      <c r="AP3" s="5">
        <v>42710</v>
      </c>
      <c r="AQ3" s="5">
        <v>42706</v>
      </c>
      <c r="AR3" s="5">
        <v>42717</v>
      </c>
      <c r="AS3" s="5">
        <v>42720</v>
      </c>
      <c r="AT3" s="5">
        <v>42723</v>
      </c>
      <c r="AU3" s="5">
        <v>42725</v>
      </c>
      <c r="AV3" s="5">
        <v>42730</v>
      </c>
      <c r="AW3" s="5">
        <v>42748</v>
      </c>
      <c r="AX3" s="5">
        <v>42745</v>
      </c>
      <c r="AY3" s="5">
        <v>42748</v>
      </c>
      <c r="AZ3" s="5">
        <v>42768</v>
      </c>
    </row>
    <row r="4" spans="2:53" x14ac:dyDescent="0.25">
      <c r="B4" s="4" t="s">
        <v>3</v>
      </c>
      <c r="C4" s="5">
        <v>42549</v>
      </c>
      <c r="D4" s="5">
        <v>42563</v>
      </c>
      <c r="E4" s="5">
        <v>42558</v>
      </c>
      <c r="F4" s="5">
        <v>42584</v>
      </c>
      <c r="G4" s="5">
        <v>42577</v>
      </c>
      <c r="H4" s="5">
        <v>42614</v>
      </c>
      <c r="I4" s="5">
        <v>42573</v>
      </c>
      <c r="J4" s="5">
        <v>42598</v>
      </c>
      <c r="K4" s="5">
        <v>42580</v>
      </c>
      <c r="L4" s="5">
        <v>42590</v>
      </c>
      <c r="M4" s="5">
        <v>42605</v>
      </c>
      <c r="N4" s="5">
        <v>42600</v>
      </c>
      <c r="O4" s="5">
        <v>42621</v>
      </c>
      <c r="P4" s="5">
        <v>42622</v>
      </c>
      <c r="Q4" s="5">
        <v>42620</v>
      </c>
      <c r="R4" s="5">
        <v>42611</v>
      </c>
      <c r="S4" s="5">
        <v>42611</v>
      </c>
      <c r="T4" s="5">
        <v>42613</v>
      </c>
      <c r="U4" s="5">
        <v>42629</v>
      </c>
      <c r="V4" s="5">
        <v>42625</v>
      </c>
      <c r="W4" s="5">
        <v>42634</v>
      </c>
      <c r="X4" s="5">
        <v>42633</v>
      </c>
      <c r="Y4" s="5">
        <v>42634</v>
      </c>
      <c r="Z4" s="5">
        <v>42671</v>
      </c>
      <c r="AA4" s="5">
        <v>42636</v>
      </c>
      <c r="AB4" s="5">
        <v>42650</v>
      </c>
      <c r="AC4" s="5">
        <v>42647</v>
      </c>
      <c r="AD4" s="5">
        <v>42656</v>
      </c>
      <c r="AE4" s="5">
        <v>42660</v>
      </c>
      <c r="AF4" s="5">
        <v>42661</v>
      </c>
      <c r="AG4" s="5">
        <v>42669</v>
      </c>
      <c r="AH4" s="5">
        <v>42656</v>
      </c>
      <c r="AI4" s="5">
        <v>42667</v>
      </c>
      <c r="AJ4" s="5">
        <v>42669</v>
      </c>
      <c r="AK4" s="5">
        <v>42688</v>
      </c>
      <c r="AL4" s="5">
        <v>42688</v>
      </c>
      <c r="AM4" s="5">
        <v>42691</v>
      </c>
      <c r="AN4" s="5">
        <v>42753</v>
      </c>
      <c r="AO4" s="5">
        <v>42739</v>
      </c>
      <c r="AP4" s="5">
        <v>42744</v>
      </c>
      <c r="AQ4" s="5">
        <v>42751</v>
      </c>
      <c r="AR4" s="5">
        <v>42746</v>
      </c>
      <c r="AS4" s="5">
        <v>42726</v>
      </c>
      <c r="AT4" s="5">
        <v>42732</v>
      </c>
      <c r="AU4" s="5">
        <v>42741</v>
      </c>
      <c r="AV4" s="5">
        <v>42768</v>
      </c>
      <c r="AW4" s="5">
        <v>42766</v>
      </c>
      <c r="AX4" s="5">
        <v>42759</v>
      </c>
      <c r="AY4" s="5">
        <v>42765</v>
      </c>
      <c r="AZ4" s="5">
        <v>42782</v>
      </c>
    </row>
    <row r="5" spans="2:53" x14ac:dyDescent="0.25">
      <c r="B5" s="4" t="s">
        <v>5</v>
      </c>
      <c r="C5" s="5">
        <v>42556</v>
      </c>
      <c r="D5" s="5">
        <v>42594</v>
      </c>
      <c r="E5" s="5">
        <v>42558</v>
      </c>
      <c r="F5" s="5">
        <v>42584</v>
      </c>
      <c r="G5" s="5">
        <v>42577</v>
      </c>
      <c r="H5" s="5">
        <v>42614</v>
      </c>
      <c r="I5" s="5">
        <v>42606</v>
      </c>
      <c r="J5" s="5">
        <v>42618</v>
      </c>
      <c r="K5" s="5">
        <v>42783</v>
      </c>
      <c r="L5" s="5">
        <v>42591</v>
      </c>
      <c r="M5" s="5">
        <v>42616</v>
      </c>
      <c r="N5" s="5">
        <v>42600</v>
      </c>
      <c r="O5" s="5">
        <v>42622</v>
      </c>
      <c r="P5" s="5">
        <v>42622</v>
      </c>
      <c r="Q5" s="5">
        <v>42627</v>
      </c>
      <c r="R5" s="5">
        <v>42611</v>
      </c>
      <c r="S5" s="5">
        <v>42612</v>
      </c>
      <c r="T5" s="5">
        <v>42613</v>
      </c>
      <c r="U5" s="5">
        <v>42632</v>
      </c>
      <c r="V5" s="5">
        <v>42633</v>
      </c>
      <c r="W5" s="5">
        <v>42640</v>
      </c>
      <c r="X5" s="5">
        <v>42636</v>
      </c>
      <c r="Y5" s="5">
        <v>42635</v>
      </c>
      <c r="Z5" s="5">
        <v>42671</v>
      </c>
      <c r="AA5" s="5">
        <v>42641</v>
      </c>
      <c r="AB5" s="5">
        <v>42650</v>
      </c>
      <c r="AC5" s="5">
        <v>42648</v>
      </c>
      <c r="AD5" s="5">
        <v>42656</v>
      </c>
      <c r="AE5" s="5">
        <v>42660</v>
      </c>
      <c r="AF5" s="5">
        <v>42670</v>
      </c>
      <c r="AG5" s="5">
        <v>42669</v>
      </c>
      <c r="AH5" s="5">
        <v>42656</v>
      </c>
      <c r="AI5" s="5">
        <v>42669</v>
      </c>
      <c r="AJ5" s="5">
        <v>42669</v>
      </c>
      <c r="AK5" s="5">
        <v>42690</v>
      </c>
      <c r="AL5" s="5">
        <v>42688</v>
      </c>
      <c r="AM5" s="5">
        <v>42699</v>
      </c>
      <c r="AN5" s="5">
        <v>42753</v>
      </c>
      <c r="AO5" s="5">
        <v>42745</v>
      </c>
      <c r="AP5" s="5">
        <v>42744</v>
      </c>
      <c r="AQ5" s="5">
        <v>42751</v>
      </c>
      <c r="AR5" s="5">
        <v>42747</v>
      </c>
      <c r="AS5" s="5">
        <v>42726</v>
      </c>
      <c r="AT5" s="5">
        <v>42732</v>
      </c>
      <c r="AU5" s="5">
        <v>42741</v>
      </c>
      <c r="AV5" s="5">
        <v>42769</v>
      </c>
      <c r="AW5" s="5">
        <v>42807</v>
      </c>
      <c r="AX5" s="5">
        <v>42759</v>
      </c>
      <c r="AY5" s="5">
        <v>42767</v>
      </c>
      <c r="AZ5" s="5">
        <v>42790</v>
      </c>
    </row>
    <row r="6" spans="2:53" x14ac:dyDescent="0.25">
      <c r="B6" s="4" t="s">
        <v>7</v>
      </c>
      <c r="C6" s="5">
        <v>42564</v>
      </c>
      <c r="D6" s="5">
        <v>42608</v>
      </c>
      <c r="E6" s="5">
        <v>42571</v>
      </c>
      <c r="F6" s="5">
        <v>42598</v>
      </c>
      <c r="G6" s="5">
        <v>42601</v>
      </c>
      <c r="H6" s="5">
        <v>42621</v>
      </c>
      <c r="I6" s="5">
        <v>42643</v>
      </c>
      <c r="J6" s="5">
        <v>42626</v>
      </c>
      <c r="K6" s="5">
        <v>42796</v>
      </c>
      <c r="L6" s="5">
        <v>42598</v>
      </c>
      <c r="M6" s="5">
        <v>42616</v>
      </c>
      <c r="N6" s="5">
        <v>42649</v>
      </c>
      <c r="O6" s="5">
        <v>42724</v>
      </c>
      <c r="P6" s="5">
        <v>42650</v>
      </c>
      <c r="Q6" s="5">
        <v>42627</v>
      </c>
      <c r="R6" s="5">
        <v>42625</v>
      </c>
      <c r="S6" s="5">
        <v>42626</v>
      </c>
      <c r="T6" s="5">
        <v>42636</v>
      </c>
      <c r="U6" s="5">
        <v>42661</v>
      </c>
      <c r="V6" s="5">
        <v>42647</v>
      </c>
      <c r="W6" s="5">
        <v>42654</v>
      </c>
      <c r="X6" s="5">
        <v>42675</v>
      </c>
      <c r="Y6" s="5">
        <v>42649</v>
      </c>
      <c r="Z6" s="5">
        <v>42726</v>
      </c>
      <c r="AA6" s="5">
        <v>42675</v>
      </c>
      <c r="AB6" s="5">
        <v>42668</v>
      </c>
      <c r="AC6" s="5">
        <v>42670</v>
      </c>
      <c r="AD6" s="5">
        <v>42671</v>
      </c>
      <c r="AE6" s="5">
        <v>42676</v>
      </c>
      <c r="AF6" s="5">
        <v>42689</v>
      </c>
      <c r="AG6" s="5">
        <v>42681</v>
      </c>
      <c r="AH6" s="5">
        <v>42656</v>
      </c>
      <c r="AI6" s="5">
        <v>42688</v>
      </c>
      <c r="AJ6" s="5">
        <v>42678</v>
      </c>
      <c r="AK6" s="5">
        <v>42705</v>
      </c>
      <c r="AL6" s="5">
        <v>42688</v>
      </c>
      <c r="AM6" s="5">
        <v>42716</v>
      </c>
      <c r="AN6" s="5">
        <v>42787</v>
      </c>
      <c r="AO6" s="5">
        <v>42770</v>
      </c>
      <c r="AP6" s="5">
        <v>42759</v>
      </c>
      <c r="AQ6" s="5">
        <v>42761</v>
      </c>
      <c r="AR6" s="5">
        <v>42762</v>
      </c>
      <c r="AS6" s="5">
        <v>42740</v>
      </c>
      <c r="AT6" s="5">
        <v>42744</v>
      </c>
      <c r="AU6" s="5">
        <v>42741</v>
      </c>
      <c r="AV6" s="5">
        <v>42790</v>
      </c>
      <c r="AW6" s="5">
        <v>42818</v>
      </c>
      <c r="AX6" s="5">
        <v>42776</v>
      </c>
      <c r="AY6" s="5">
        <v>42777</v>
      </c>
      <c r="AZ6" s="5">
        <v>42804</v>
      </c>
    </row>
    <row r="7" spans="2:53" x14ac:dyDescent="0.25">
      <c r="B7" s="4" t="s">
        <v>9</v>
      </c>
      <c r="C7" s="5">
        <v>42571</v>
      </c>
      <c r="D7" s="5">
        <v>42608</v>
      </c>
      <c r="E7" s="5">
        <v>42573</v>
      </c>
      <c r="F7" s="5">
        <v>42598</v>
      </c>
      <c r="G7" s="5">
        <v>42601</v>
      </c>
      <c r="H7" s="5">
        <v>42621</v>
      </c>
      <c r="I7" s="5">
        <v>42643</v>
      </c>
      <c r="J7" s="5">
        <v>42628</v>
      </c>
      <c r="K7" s="5">
        <v>42796</v>
      </c>
      <c r="L7" s="5">
        <v>42598</v>
      </c>
      <c r="M7" s="5">
        <v>42619</v>
      </c>
      <c r="N7" s="5">
        <v>42649</v>
      </c>
      <c r="O7" s="5">
        <v>42724</v>
      </c>
      <c r="P7" s="5">
        <v>42650</v>
      </c>
      <c r="Q7" s="5">
        <v>42634</v>
      </c>
      <c r="R7" s="5">
        <v>42625</v>
      </c>
      <c r="S7" s="5">
        <v>42628</v>
      </c>
      <c r="T7" s="5">
        <v>42636</v>
      </c>
      <c r="U7" s="5">
        <v>42661</v>
      </c>
      <c r="V7" s="5">
        <v>42647</v>
      </c>
      <c r="W7" s="5">
        <v>42654</v>
      </c>
      <c r="X7" s="5">
        <v>42675</v>
      </c>
      <c r="Y7" s="5">
        <v>42649</v>
      </c>
      <c r="Z7" s="5">
        <v>42726</v>
      </c>
      <c r="AA7" s="5">
        <v>42682</v>
      </c>
      <c r="AB7" s="5">
        <v>42670</v>
      </c>
      <c r="AC7" s="5">
        <v>42670</v>
      </c>
      <c r="AD7" s="5">
        <v>42677</v>
      </c>
      <c r="AE7" s="5">
        <v>42676</v>
      </c>
      <c r="AF7" s="5">
        <v>42690</v>
      </c>
      <c r="AG7" s="5">
        <v>42683</v>
      </c>
      <c r="AH7" s="5">
        <v>42663</v>
      </c>
      <c r="AI7" s="5">
        <v>42698</v>
      </c>
      <c r="AJ7" s="5">
        <v>42681</v>
      </c>
      <c r="AK7" s="5">
        <v>42706</v>
      </c>
      <c r="AL7" s="5">
        <v>42740</v>
      </c>
      <c r="AM7" s="5">
        <v>42716</v>
      </c>
      <c r="AN7" s="5">
        <v>42787</v>
      </c>
      <c r="AO7" s="5">
        <v>42775</v>
      </c>
      <c r="AP7" s="5">
        <v>42759</v>
      </c>
      <c r="AQ7" s="5">
        <v>42761</v>
      </c>
      <c r="AR7" s="5">
        <v>42762</v>
      </c>
      <c r="AS7" s="5">
        <v>42740</v>
      </c>
      <c r="AT7" s="5">
        <v>42744</v>
      </c>
      <c r="AU7" s="5">
        <v>42755</v>
      </c>
      <c r="AV7" s="5">
        <v>42793</v>
      </c>
      <c r="AW7" s="5">
        <v>42818</v>
      </c>
      <c r="AX7" s="5">
        <v>42776</v>
      </c>
      <c r="AY7" s="5">
        <v>42779</v>
      </c>
      <c r="AZ7" s="5">
        <v>42804</v>
      </c>
    </row>
    <row r="8" spans="2:53" x14ac:dyDescent="0.25">
      <c r="B8" s="4" t="s">
        <v>11</v>
      </c>
      <c r="C8" s="5">
        <v>42580</v>
      </c>
      <c r="D8" s="5">
        <v>42629</v>
      </c>
      <c r="E8" s="5">
        <v>42580</v>
      </c>
      <c r="F8" s="5">
        <v>42613</v>
      </c>
      <c r="G8" s="5">
        <v>42613</v>
      </c>
      <c r="H8" s="5">
        <v>42629</v>
      </c>
      <c r="I8" s="5">
        <v>42669</v>
      </c>
      <c r="J8" s="5">
        <v>42643</v>
      </c>
      <c r="K8" s="5">
        <v>42811</v>
      </c>
      <c r="L8" s="5">
        <v>42613</v>
      </c>
      <c r="M8" s="5">
        <v>42629</v>
      </c>
      <c r="N8" s="5">
        <v>42656</v>
      </c>
      <c r="O8" s="5">
        <v>42733</v>
      </c>
      <c r="P8" s="5">
        <v>42656</v>
      </c>
      <c r="Q8" s="5">
        <v>42643</v>
      </c>
      <c r="R8" s="5">
        <v>42629</v>
      </c>
      <c r="S8" s="5">
        <v>42643</v>
      </c>
      <c r="T8" s="5">
        <v>42643</v>
      </c>
      <c r="U8" s="5">
        <v>42669</v>
      </c>
      <c r="V8" s="5">
        <v>42656</v>
      </c>
      <c r="W8" s="5">
        <v>42669</v>
      </c>
      <c r="X8" s="5">
        <v>42678</v>
      </c>
      <c r="Y8" s="5">
        <v>42656</v>
      </c>
      <c r="Z8" s="5">
        <v>42733</v>
      </c>
      <c r="AA8" s="5">
        <v>42696</v>
      </c>
      <c r="AB8" s="5">
        <v>42678</v>
      </c>
      <c r="AC8" s="5">
        <v>42678</v>
      </c>
      <c r="AD8" s="5">
        <v>42696</v>
      </c>
      <c r="AE8" s="5">
        <v>42696</v>
      </c>
      <c r="AF8" s="5">
        <v>42696</v>
      </c>
      <c r="AG8" s="5">
        <v>42696</v>
      </c>
      <c r="AH8" s="5">
        <v>42669</v>
      </c>
      <c r="AI8" s="5">
        <v>42709</v>
      </c>
      <c r="AJ8" s="5">
        <v>42696</v>
      </c>
      <c r="AK8" s="5">
        <v>42726</v>
      </c>
      <c r="AL8" s="5">
        <v>42752</v>
      </c>
      <c r="AM8" s="5">
        <v>42726</v>
      </c>
      <c r="AN8" s="5">
        <v>42811</v>
      </c>
      <c r="AO8" s="5">
        <v>42781</v>
      </c>
      <c r="AP8" s="5">
        <v>42768</v>
      </c>
      <c r="AQ8" s="5">
        <v>42768</v>
      </c>
      <c r="AR8" s="5">
        <v>42768</v>
      </c>
      <c r="AS8" s="5">
        <v>42752</v>
      </c>
      <c r="AT8" s="5">
        <v>42752</v>
      </c>
      <c r="AU8" s="5">
        <v>42768</v>
      </c>
      <c r="AV8" s="5">
        <v>42811</v>
      </c>
      <c r="AW8" s="5">
        <v>42837</v>
      </c>
      <c r="AX8" s="5">
        <v>42781</v>
      </c>
      <c r="AY8" s="5">
        <v>42781</v>
      </c>
      <c r="AZ8" s="5">
        <v>42811</v>
      </c>
    </row>
    <row r="9" spans="2:53" x14ac:dyDescent="0.25">
      <c r="B9" s="4" t="s">
        <v>13</v>
      </c>
      <c r="C9" s="5">
        <v>42598</v>
      </c>
      <c r="D9" s="5">
        <v>42646</v>
      </c>
      <c r="E9" s="5">
        <v>42593</v>
      </c>
      <c r="F9" s="5">
        <v>42628</v>
      </c>
      <c r="G9" s="5">
        <v>42636</v>
      </c>
      <c r="H9" s="5">
        <v>42641</v>
      </c>
      <c r="I9" s="5">
        <v>42706</v>
      </c>
      <c r="J9" s="5">
        <v>42662</v>
      </c>
      <c r="K9" s="5">
        <v>42825</v>
      </c>
      <c r="L9" s="5">
        <v>42629</v>
      </c>
      <c r="M9" s="5">
        <v>42641</v>
      </c>
      <c r="N9" s="5">
        <v>42692</v>
      </c>
      <c r="O9" s="5">
        <v>42753</v>
      </c>
      <c r="P9" s="5">
        <v>42671</v>
      </c>
      <c r="Q9" s="5">
        <v>42653</v>
      </c>
      <c r="R9" s="5">
        <v>42657</v>
      </c>
      <c r="S9" s="5">
        <v>42660</v>
      </c>
      <c r="T9" s="5">
        <v>42670</v>
      </c>
      <c r="U9" s="5">
        <v>42716</v>
      </c>
      <c r="V9" s="5">
        <v>42677</v>
      </c>
      <c r="W9" s="5">
        <v>42692</v>
      </c>
      <c r="X9" s="5">
        <v>42696</v>
      </c>
      <c r="Y9" s="5">
        <v>42682</v>
      </c>
      <c r="Z9" s="5">
        <v>42751</v>
      </c>
      <c r="AA9" s="5">
        <v>42712</v>
      </c>
      <c r="AB9" s="5">
        <v>42704</v>
      </c>
      <c r="AC9" s="5">
        <v>42712</v>
      </c>
      <c r="AD9" s="5">
        <v>42711</v>
      </c>
      <c r="AE9" s="5">
        <v>42712</v>
      </c>
      <c r="AF9" s="5">
        <v>42718</v>
      </c>
      <c r="AG9" s="5">
        <v>42711</v>
      </c>
      <c r="AH9" s="5">
        <v>42688</v>
      </c>
      <c r="AI9" s="5">
        <v>42718</v>
      </c>
      <c r="AJ9" s="5">
        <v>42710</v>
      </c>
      <c r="AK9" s="5">
        <v>42745</v>
      </c>
      <c r="AL9" s="5">
        <v>42772</v>
      </c>
      <c r="AM9" s="5">
        <v>42747</v>
      </c>
      <c r="AN9" s="5">
        <v>42822</v>
      </c>
      <c r="AO9" s="5">
        <v>42793</v>
      </c>
      <c r="AP9" s="5">
        <v>42780</v>
      </c>
      <c r="AQ9" s="5">
        <v>42779</v>
      </c>
      <c r="AR9" s="5">
        <v>42782</v>
      </c>
      <c r="AS9" s="5">
        <v>42766</v>
      </c>
      <c r="AT9" s="5">
        <v>42761</v>
      </c>
      <c r="AU9" s="5">
        <v>42781</v>
      </c>
      <c r="AV9" s="5">
        <v>42816</v>
      </c>
      <c r="AW9" s="5">
        <v>42849</v>
      </c>
      <c r="AX9" s="5">
        <v>42795</v>
      </c>
      <c r="AY9" s="5">
        <v>42793</v>
      </c>
      <c r="AZ9" s="5">
        <v>42823</v>
      </c>
    </row>
    <row r="10" spans="2:53" x14ac:dyDescent="0.25">
      <c r="B10" s="4" t="s">
        <v>14</v>
      </c>
      <c r="C10" s="5">
        <v>42850</v>
      </c>
      <c r="D10" s="5">
        <v>42814</v>
      </c>
      <c r="E10" s="5">
        <v>42761</v>
      </c>
      <c r="F10" s="5">
        <v>42822</v>
      </c>
      <c r="G10" s="6">
        <v>42723</v>
      </c>
      <c r="H10" s="5">
        <v>42822</v>
      </c>
      <c r="I10" s="5">
        <v>42790</v>
      </c>
      <c r="J10" s="5">
        <v>42846</v>
      </c>
      <c r="K10" s="3" t="s">
        <v>16</v>
      </c>
      <c r="L10" s="5">
        <v>42797</v>
      </c>
      <c r="M10" s="3" t="s">
        <v>16</v>
      </c>
      <c r="N10" s="3" t="s">
        <v>16</v>
      </c>
      <c r="O10" s="3" t="s">
        <v>16</v>
      </c>
      <c r="P10" s="3" t="s">
        <v>16</v>
      </c>
      <c r="Q10" s="3" t="s">
        <v>16</v>
      </c>
      <c r="R10" s="5">
        <v>42850</v>
      </c>
      <c r="S10" s="5">
        <v>42828</v>
      </c>
      <c r="T10" s="5">
        <v>42849</v>
      </c>
      <c r="U10" s="3" t="s">
        <v>16</v>
      </c>
      <c r="V10" s="5">
        <v>42761</v>
      </c>
      <c r="W10" s="6" t="s">
        <v>16</v>
      </c>
      <c r="X10" s="5">
        <v>42780</v>
      </c>
      <c r="Y10" s="5">
        <v>42850</v>
      </c>
      <c r="Z10" s="5" t="s">
        <v>16</v>
      </c>
      <c r="AA10" s="6" t="s">
        <v>16</v>
      </c>
      <c r="AB10" s="5">
        <v>42789</v>
      </c>
      <c r="AC10" s="5">
        <v>42796</v>
      </c>
      <c r="AD10" s="5">
        <v>42795</v>
      </c>
      <c r="AE10" s="5" t="s">
        <v>16</v>
      </c>
      <c r="AF10" s="5" t="s">
        <v>16</v>
      </c>
      <c r="AG10" s="5" t="s">
        <v>16</v>
      </c>
      <c r="AH10" s="5">
        <v>42772</v>
      </c>
      <c r="AI10" s="5">
        <v>42804</v>
      </c>
      <c r="AJ10" s="5" t="s">
        <v>16</v>
      </c>
      <c r="AK10" s="5">
        <v>42831</v>
      </c>
      <c r="AL10" s="5" t="s">
        <v>16</v>
      </c>
      <c r="AM10" s="5">
        <v>42831</v>
      </c>
      <c r="AN10" s="5" t="s">
        <v>16</v>
      </c>
      <c r="AO10" s="5" t="s">
        <v>16</v>
      </c>
      <c r="AP10" s="5" t="s">
        <v>16</v>
      </c>
      <c r="AQ10" s="5" t="s">
        <v>16</v>
      </c>
      <c r="AR10" s="5" t="s">
        <v>16</v>
      </c>
      <c r="AS10" s="5">
        <v>42850</v>
      </c>
      <c r="AT10" s="5">
        <v>42846</v>
      </c>
      <c r="AU10" s="5" t="s">
        <v>16</v>
      </c>
      <c r="AV10" s="5" t="s">
        <v>16</v>
      </c>
      <c r="AW10" s="5" t="s">
        <v>16</v>
      </c>
      <c r="AX10" s="5" t="s">
        <v>16</v>
      </c>
      <c r="AY10" s="5" t="s">
        <v>16</v>
      </c>
      <c r="AZ10" s="5" t="s">
        <v>16</v>
      </c>
    </row>
    <row r="12" spans="2:53" x14ac:dyDescent="0.25">
      <c r="BA12" s="8" t="s">
        <v>20</v>
      </c>
    </row>
    <row r="13" spans="2:53" x14ac:dyDescent="0.25">
      <c r="B13" s="3" t="s">
        <v>2</v>
      </c>
      <c r="C13" s="7">
        <v>2</v>
      </c>
      <c r="D13" s="7">
        <v>2</v>
      </c>
      <c r="E13" s="7">
        <v>0</v>
      </c>
      <c r="F13" s="7">
        <v>0</v>
      </c>
      <c r="G13" s="7">
        <v>2</v>
      </c>
      <c r="H13" s="7">
        <v>52</v>
      </c>
      <c r="I13" s="7">
        <v>7</v>
      </c>
      <c r="J13" s="7">
        <v>29</v>
      </c>
      <c r="K13" s="7">
        <v>1</v>
      </c>
      <c r="L13" s="7">
        <v>10</v>
      </c>
      <c r="M13" s="7">
        <v>26</v>
      </c>
      <c r="N13" s="7">
        <v>14</v>
      </c>
      <c r="O13" s="7">
        <v>38</v>
      </c>
      <c r="P13" s="7">
        <v>31</v>
      </c>
      <c r="Q13" s="7">
        <v>0</v>
      </c>
      <c r="R13" s="7">
        <v>0</v>
      </c>
      <c r="S13" s="7">
        <v>0</v>
      </c>
      <c r="T13" s="7">
        <v>0</v>
      </c>
      <c r="U13" s="7">
        <v>22</v>
      </c>
      <c r="V13" s="7">
        <v>7</v>
      </c>
      <c r="W13" s="7">
        <v>3</v>
      </c>
      <c r="X13" s="7">
        <v>0</v>
      </c>
      <c r="Y13" s="7">
        <v>1</v>
      </c>
      <c r="Z13" s="7">
        <v>42</v>
      </c>
      <c r="AA13" s="7">
        <v>0</v>
      </c>
      <c r="AB13" s="7">
        <v>0</v>
      </c>
      <c r="AC13" s="7">
        <v>1</v>
      </c>
      <c r="AD13" s="7">
        <v>3</v>
      </c>
      <c r="AE13" s="7">
        <v>10</v>
      </c>
      <c r="AF13" s="7">
        <v>11</v>
      </c>
      <c r="AG13" s="7">
        <v>6</v>
      </c>
      <c r="AH13" s="7">
        <v>0</v>
      </c>
      <c r="AI13" s="7">
        <v>2</v>
      </c>
      <c r="AJ13" s="7">
        <v>4</v>
      </c>
      <c r="AK13" s="7">
        <v>4</v>
      </c>
      <c r="AL13" s="7">
        <v>0</v>
      </c>
      <c r="AM13" s="7">
        <v>0</v>
      </c>
      <c r="AN13" s="7">
        <v>60</v>
      </c>
      <c r="AO13" s="7">
        <v>21</v>
      </c>
      <c r="AP13" s="7">
        <v>11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7">
        <v>3</v>
      </c>
      <c r="AW13" s="7">
        <v>17</v>
      </c>
      <c r="AX13" s="7">
        <v>4</v>
      </c>
      <c r="AY13" s="7">
        <v>3</v>
      </c>
      <c r="AZ13" s="7">
        <v>23</v>
      </c>
      <c r="BA13" s="9">
        <f>AVERAGE(C13:AZ13)</f>
        <v>9.44</v>
      </c>
    </row>
    <row r="14" spans="2:53" x14ac:dyDescent="0.25">
      <c r="B14" s="3" t="s">
        <v>4</v>
      </c>
      <c r="C14" s="7">
        <v>6</v>
      </c>
      <c r="D14" s="7">
        <v>18</v>
      </c>
      <c r="E14" s="7">
        <v>10</v>
      </c>
      <c r="F14" s="7">
        <v>34</v>
      </c>
      <c r="G14" s="7">
        <v>20</v>
      </c>
      <c r="H14" s="7">
        <v>3</v>
      </c>
      <c r="I14" s="7">
        <v>8</v>
      </c>
      <c r="J14" s="7">
        <v>7</v>
      </c>
      <c r="K14" s="7">
        <v>14</v>
      </c>
      <c r="L14" s="7">
        <v>10</v>
      </c>
      <c r="M14" s="7">
        <v>6</v>
      </c>
      <c r="N14" s="7">
        <v>9</v>
      </c>
      <c r="O14" s="7">
        <v>2</v>
      </c>
      <c r="P14" s="7">
        <v>1</v>
      </c>
      <c r="Q14" s="7">
        <v>27</v>
      </c>
      <c r="R14" s="7">
        <v>17</v>
      </c>
      <c r="S14" s="7">
        <v>14</v>
      </c>
      <c r="T14" s="7">
        <v>13</v>
      </c>
      <c r="U14" s="7">
        <v>3</v>
      </c>
      <c r="V14" s="7">
        <v>6</v>
      </c>
      <c r="W14" s="7">
        <v>12</v>
      </c>
      <c r="X14" s="7">
        <v>12</v>
      </c>
      <c r="Y14" s="7">
        <v>8</v>
      </c>
      <c r="Z14" s="7">
        <v>1</v>
      </c>
      <c r="AA14" s="7">
        <v>4</v>
      </c>
      <c r="AB14" s="7">
        <v>16</v>
      </c>
      <c r="AC14" s="7">
        <v>7</v>
      </c>
      <c r="AD14" s="7">
        <v>13</v>
      </c>
      <c r="AE14" s="7">
        <v>7</v>
      </c>
      <c r="AF14" s="7">
        <v>3</v>
      </c>
      <c r="AG14" s="7">
        <v>14</v>
      </c>
      <c r="AH14" s="7">
        <v>7</v>
      </c>
      <c r="AI14" s="7">
        <v>11</v>
      </c>
      <c r="AJ14" s="7">
        <v>2</v>
      </c>
      <c r="AK14" s="7">
        <v>14</v>
      </c>
      <c r="AL14" s="7">
        <v>7</v>
      </c>
      <c r="AM14" s="7">
        <v>8</v>
      </c>
      <c r="AN14" s="7">
        <v>5</v>
      </c>
      <c r="AO14" s="7">
        <v>23</v>
      </c>
      <c r="AP14" s="7">
        <v>34</v>
      </c>
      <c r="AQ14" s="7">
        <v>45</v>
      </c>
      <c r="AR14" s="7">
        <v>29</v>
      </c>
      <c r="AS14" s="7">
        <v>6</v>
      </c>
      <c r="AT14" s="7">
        <v>9</v>
      </c>
      <c r="AU14" s="7">
        <v>16</v>
      </c>
      <c r="AV14" s="7">
        <v>38</v>
      </c>
      <c r="AW14" s="7">
        <v>18</v>
      </c>
      <c r="AX14" s="7">
        <v>14</v>
      </c>
      <c r="AY14" s="7">
        <v>17</v>
      </c>
      <c r="AZ14" s="7">
        <v>14</v>
      </c>
      <c r="BA14" s="9">
        <f t="shared" ref="BA14:BA20" si="0">AVERAGE(C14:AZ14)</f>
        <v>12.84</v>
      </c>
    </row>
    <row r="15" spans="2:53" x14ac:dyDescent="0.25">
      <c r="B15" s="4" t="s">
        <v>6</v>
      </c>
      <c r="C15" s="7">
        <v>7</v>
      </c>
      <c r="D15" s="7">
        <v>31</v>
      </c>
      <c r="E15" s="7">
        <v>0</v>
      </c>
      <c r="F15" s="7">
        <v>0</v>
      </c>
      <c r="G15" s="7">
        <v>0</v>
      </c>
      <c r="H15" s="7">
        <v>0</v>
      </c>
      <c r="I15" s="7">
        <v>33</v>
      </c>
      <c r="J15" s="7">
        <v>20</v>
      </c>
      <c r="K15" s="7">
        <v>203</v>
      </c>
      <c r="L15" s="7">
        <v>1</v>
      </c>
      <c r="M15" s="7">
        <v>11</v>
      </c>
      <c r="N15" s="7">
        <v>0</v>
      </c>
      <c r="O15" s="7">
        <v>1</v>
      </c>
      <c r="P15" s="7">
        <v>0</v>
      </c>
      <c r="Q15" s="7">
        <v>7</v>
      </c>
      <c r="R15" s="7">
        <v>0</v>
      </c>
      <c r="S15" s="7">
        <v>1</v>
      </c>
      <c r="T15" s="7">
        <v>0</v>
      </c>
      <c r="U15" s="7">
        <v>3</v>
      </c>
      <c r="V15" s="7">
        <v>8</v>
      </c>
      <c r="W15" s="7">
        <v>6</v>
      </c>
      <c r="X15" s="7">
        <v>3</v>
      </c>
      <c r="Y15" s="7">
        <v>1</v>
      </c>
      <c r="Z15" s="7">
        <v>0</v>
      </c>
      <c r="AA15" s="7">
        <v>5</v>
      </c>
      <c r="AB15" s="7">
        <v>0</v>
      </c>
      <c r="AC15" s="7">
        <v>1</v>
      </c>
      <c r="AD15" s="7">
        <v>0</v>
      </c>
      <c r="AE15" s="7">
        <v>0</v>
      </c>
      <c r="AF15" s="7">
        <v>9</v>
      </c>
      <c r="AG15" s="7">
        <v>0</v>
      </c>
      <c r="AH15" s="7">
        <v>0</v>
      </c>
      <c r="AI15" s="7">
        <v>2</v>
      </c>
      <c r="AJ15" s="7">
        <v>0</v>
      </c>
      <c r="AK15" s="7">
        <v>2</v>
      </c>
      <c r="AL15" s="7">
        <v>0</v>
      </c>
      <c r="AM15" s="7">
        <v>8</v>
      </c>
      <c r="AN15" s="7">
        <v>0</v>
      </c>
      <c r="AO15" s="7">
        <v>6</v>
      </c>
      <c r="AP15" s="7">
        <v>0</v>
      </c>
      <c r="AQ15" s="7">
        <v>0</v>
      </c>
      <c r="AR15" s="7">
        <v>1</v>
      </c>
      <c r="AS15" s="7">
        <v>0</v>
      </c>
      <c r="AT15" s="7">
        <v>0</v>
      </c>
      <c r="AU15" s="7">
        <v>0</v>
      </c>
      <c r="AV15" s="7">
        <v>1</v>
      </c>
      <c r="AW15" s="7">
        <v>41</v>
      </c>
      <c r="AX15" s="7">
        <v>0</v>
      </c>
      <c r="AY15" s="7">
        <v>2</v>
      </c>
      <c r="AZ15" s="7">
        <v>8</v>
      </c>
      <c r="BA15" s="9">
        <f t="shared" si="0"/>
        <v>8.44</v>
      </c>
    </row>
    <row r="16" spans="2:53" x14ac:dyDescent="0.25">
      <c r="B16" s="4" t="s">
        <v>8</v>
      </c>
      <c r="C16" s="7">
        <v>8</v>
      </c>
      <c r="D16" s="7">
        <v>14</v>
      </c>
      <c r="E16" s="7">
        <v>13</v>
      </c>
      <c r="F16" s="7">
        <v>14</v>
      </c>
      <c r="G16" s="7">
        <v>24</v>
      </c>
      <c r="H16" s="7">
        <v>7</v>
      </c>
      <c r="I16" s="7">
        <v>37</v>
      </c>
      <c r="J16" s="7">
        <v>8</v>
      </c>
      <c r="K16" s="7">
        <v>13</v>
      </c>
      <c r="L16" s="7">
        <v>0</v>
      </c>
      <c r="M16" s="7">
        <v>0</v>
      </c>
      <c r="N16" s="7">
        <v>49</v>
      </c>
      <c r="O16" s="7">
        <v>102</v>
      </c>
      <c r="P16" s="7">
        <v>28</v>
      </c>
      <c r="Q16" s="7">
        <v>0</v>
      </c>
      <c r="R16" s="7">
        <v>14</v>
      </c>
      <c r="S16" s="7">
        <v>14</v>
      </c>
      <c r="T16" s="7">
        <v>23</v>
      </c>
      <c r="U16" s="7">
        <v>29</v>
      </c>
      <c r="V16" s="7">
        <v>14</v>
      </c>
      <c r="W16" s="7">
        <v>14</v>
      </c>
      <c r="X16" s="7">
        <v>39</v>
      </c>
      <c r="Y16" s="7">
        <v>14</v>
      </c>
      <c r="Z16" s="7">
        <v>55</v>
      </c>
      <c r="AA16" s="7">
        <v>34</v>
      </c>
      <c r="AB16" s="7">
        <v>18</v>
      </c>
      <c r="AC16" s="7">
        <v>22</v>
      </c>
      <c r="AD16" s="7">
        <v>15</v>
      </c>
      <c r="AE16" s="7">
        <v>16</v>
      </c>
      <c r="AF16" s="7">
        <v>19</v>
      </c>
      <c r="AG16" s="7">
        <v>12</v>
      </c>
      <c r="AH16" s="7">
        <v>0</v>
      </c>
      <c r="AI16" s="7">
        <v>19</v>
      </c>
      <c r="AJ16" s="7">
        <v>9</v>
      </c>
      <c r="AK16" s="7">
        <v>15</v>
      </c>
      <c r="AL16" s="7">
        <v>0</v>
      </c>
      <c r="AM16" s="7">
        <v>17</v>
      </c>
      <c r="AN16" s="7">
        <v>34</v>
      </c>
      <c r="AO16" s="7">
        <v>25</v>
      </c>
      <c r="AP16" s="7">
        <v>15</v>
      </c>
      <c r="AQ16" s="7">
        <v>10</v>
      </c>
      <c r="AR16" s="7">
        <v>15</v>
      </c>
      <c r="AS16" s="7">
        <v>14</v>
      </c>
      <c r="AT16" s="7">
        <v>12</v>
      </c>
      <c r="AU16" s="7">
        <v>0</v>
      </c>
      <c r="AV16" s="7">
        <v>21</v>
      </c>
      <c r="AW16" s="7">
        <v>11</v>
      </c>
      <c r="AX16" s="7">
        <v>17</v>
      </c>
      <c r="AY16" s="7">
        <v>10</v>
      </c>
      <c r="AZ16" s="7">
        <v>14</v>
      </c>
      <c r="BA16" s="9">
        <f t="shared" si="0"/>
        <v>18.54</v>
      </c>
    </row>
    <row r="17" spans="2:53" x14ac:dyDescent="0.25">
      <c r="B17" s="4" t="s">
        <v>10</v>
      </c>
      <c r="C17" s="7">
        <v>7</v>
      </c>
      <c r="D17" s="7">
        <v>0</v>
      </c>
      <c r="E17" s="7">
        <v>2</v>
      </c>
      <c r="F17" s="7">
        <v>0</v>
      </c>
      <c r="G17" s="7">
        <v>0</v>
      </c>
      <c r="H17" s="7">
        <v>0</v>
      </c>
      <c r="I17" s="7">
        <v>0</v>
      </c>
      <c r="J17" s="7">
        <v>2</v>
      </c>
      <c r="K17" s="7">
        <v>0</v>
      </c>
      <c r="L17" s="7">
        <v>0</v>
      </c>
      <c r="M17" s="7">
        <v>3</v>
      </c>
      <c r="N17" s="7">
        <v>0</v>
      </c>
      <c r="O17" s="7">
        <v>0</v>
      </c>
      <c r="P17" s="7">
        <v>0</v>
      </c>
      <c r="Q17" s="7">
        <v>7</v>
      </c>
      <c r="R17" s="7">
        <v>0</v>
      </c>
      <c r="S17" s="7">
        <v>2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7</v>
      </c>
      <c r="AB17" s="7">
        <v>2</v>
      </c>
      <c r="AC17" s="7">
        <v>0</v>
      </c>
      <c r="AD17" s="7">
        <v>6</v>
      </c>
      <c r="AE17" s="7">
        <v>0</v>
      </c>
      <c r="AF17" s="7">
        <v>1</v>
      </c>
      <c r="AG17" s="7">
        <v>2</v>
      </c>
      <c r="AH17" s="7">
        <v>7</v>
      </c>
      <c r="AI17" s="7">
        <v>10</v>
      </c>
      <c r="AJ17" s="7">
        <v>3</v>
      </c>
      <c r="AK17" s="7">
        <v>1</v>
      </c>
      <c r="AL17" s="7">
        <v>52</v>
      </c>
      <c r="AM17" s="7">
        <v>0</v>
      </c>
      <c r="AN17" s="7">
        <v>0</v>
      </c>
      <c r="AO17" s="7">
        <v>5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14</v>
      </c>
      <c r="AV17" s="7">
        <v>3</v>
      </c>
      <c r="AW17" s="7">
        <v>0</v>
      </c>
      <c r="AX17" s="7">
        <v>0</v>
      </c>
      <c r="AY17" s="7">
        <v>2</v>
      </c>
      <c r="AZ17" s="7">
        <v>0</v>
      </c>
      <c r="BA17" s="9">
        <f t="shared" si="0"/>
        <v>2.76</v>
      </c>
    </row>
    <row r="18" spans="2:53" x14ac:dyDescent="0.25">
      <c r="B18" s="4" t="s">
        <v>12</v>
      </c>
      <c r="C18" s="7">
        <v>9</v>
      </c>
      <c r="D18" s="7">
        <v>21</v>
      </c>
      <c r="E18" s="7">
        <v>7</v>
      </c>
      <c r="F18" s="7">
        <v>15</v>
      </c>
      <c r="G18" s="7">
        <v>12</v>
      </c>
      <c r="H18" s="7">
        <v>8</v>
      </c>
      <c r="I18" s="7">
        <v>26</v>
      </c>
      <c r="J18" s="7">
        <v>15</v>
      </c>
      <c r="K18" s="7">
        <v>15</v>
      </c>
      <c r="L18" s="7">
        <v>15</v>
      </c>
      <c r="M18" s="7">
        <v>10</v>
      </c>
      <c r="N18" s="7">
        <v>7</v>
      </c>
      <c r="O18" s="7">
        <v>9</v>
      </c>
      <c r="P18" s="7">
        <v>6</v>
      </c>
      <c r="Q18" s="7">
        <v>9</v>
      </c>
      <c r="R18" s="7">
        <v>4</v>
      </c>
      <c r="S18" s="7">
        <v>15</v>
      </c>
      <c r="T18" s="7">
        <v>7</v>
      </c>
      <c r="U18" s="7">
        <v>8</v>
      </c>
      <c r="V18" s="7">
        <v>9</v>
      </c>
      <c r="W18" s="7">
        <v>15</v>
      </c>
      <c r="X18" s="7">
        <v>3</v>
      </c>
      <c r="Y18" s="7">
        <v>7</v>
      </c>
      <c r="Z18" s="7">
        <v>7</v>
      </c>
      <c r="AA18" s="7">
        <v>14</v>
      </c>
      <c r="AB18" s="7">
        <v>8</v>
      </c>
      <c r="AC18" s="7">
        <v>8</v>
      </c>
      <c r="AD18" s="7">
        <v>19</v>
      </c>
      <c r="AE18" s="7">
        <v>20</v>
      </c>
      <c r="AF18" s="7">
        <v>6</v>
      </c>
      <c r="AG18" s="7">
        <v>13</v>
      </c>
      <c r="AH18" s="7">
        <v>6</v>
      </c>
      <c r="AI18" s="7">
        <v>11</v>
      </c>
      <c r="AJ18" s="7">
        <v>15</v>
      </c>
      <c r="AK18" s="7">
        <v>20</v>
      </c>
      <c r="AL18" s="7">
        <v>12</v>
      </c>
      <c r="AM18" s="7">
        <v>10</v>
      </c>
      <c r="AN18" s="7">
        <v>24</v>
      </c>
      <c r="AO18" s="7">
        <v>6</v>
      </c>
      <c r="AP18" s="7">
        <v>9</v>
      </c>
      <c r="AQ18" s="7">
        <v>7</v>
      </c>
      <c r="AR18" s="7">
        <v>6</v>
      </c>
      <c r="AS18" s="7">
        <v>12</v>
      </c>
      <c r="AT18" s="7">
        <v>8</v>
      </c>
      <c r="AU18" s="7">
        <v>13</v>
      </c>
      <c r="AV18" s="7">
        <v>18</v>
      </c>
      <c r="AW18" s="7">
        <v>19</v>
      </c>
      <c r="AX18" s="7">
        <v>5</v>
      </c>
      <c r="AY18" s="7">
        <v>2</v>
      </c>
      <c r="AZ18" s="7">
        <v>7</v>
      </c>
      <c r="BA18" s="9">
        <f t="shared" si="0"/>
        <v>11.14</v>
      </c>
    </row>
    <row r="19" spans="2:53" x14ac:dyDescent="0.25">
      <c r="B19" s="3" t="s">
        <v>17</v>
      </c>
      <c r="C19" s="7">
        <v>18</v>
      </c>
      <c r="D19" s="7">
        <v>17</v>
      </c>
      <c r="E19" s="7">
        <v>13</v>
      </c>
      <c r="F19" s="7">
        <v>15</v>
      </c>
      <c r="G19" s="7">
        <v>23</v>
      </c>
      <c r="H19" s="7">
        <v>12</v>
      </c>
      <c r="I19" s="7">
        <v>37</v>
      </c>
      <c r="J19" s="7">
        <v>19</v>
      </c>
      <c r="K19" s="7">
        <v>14</v>
      </c>
      <c r="L19" s="7">
        <v>16</v>
      </c>
      <c r="M19" s="7">
        <v>12</v>
      </c>
      <c r="N19" s="7">
        <v>36</v>
      </c>
      <c r="O19" s="7">
        <v>20</v>
      </c>
      <c r="P19" s="7">
        <v>15</v>
      </c>
      <c r="Q19" s="7">
        <v>10</v>
      </c>
      <c r="R19" s="7">
        <v>28</v>
      </c>
      <c r="S19" s="7">
        <v>17</v>
      </c>
      <c r="T19" s="7">
        <v>27</v>
      </c>
      <c r="U19" s="7">
        <v>47</v>
      </c>
      <c r="V19" s="7">
        <v>23</v>
      </c>
      <c r="W19" s="7">
        <v>22</v>
      </c>
      <c r="X19" s="7">
        <v>18</v>
      </c>
      <c r="Y19" s="7">
        <v>25</v>
      </c>
      <c r="Z19" s="7">
        <v>18</v>
      </c>
      <c r="AA19" s="7">
        <v>16</v>
      </c>
      <c r="AB19" s="7">
        <v>26</v>
      </c>
      <c r="AC19" s="7">
        <v>34</v>
      </c>
      <c r="AD19" s="7">
        <v>15</v>
      </c>
      <c r="AE19" s="7">
        <v>16</v>
      </c>
      <c r="AF19" s="7">
        <v>22</v>
      </c>
      <c r="AG19" s="7">
        <v>15</v>
      </c>
      <c r="AH19" s="7">
        <v>19</v>
      </c>
      <c r="AI19" s="7">
        <v>9</v>
      </c>
      <c r="AJ19" s="7">
        <v>14</v>
      </c>
      <c r="AK19" s="7">
        <v>19</v>
      </c>
      <c r="AL19" s="7">
        <v>20</v>
      </c>
      <c r="AM19" s="7">
        <v>21</v>
      </c>
      <c r="AN19" s="7">
        <v>11</v>
      </c>
      <c r="AO19" s="7">
        <v>12</v>
      </c>
      <c r="AP19" s="7">
        <v>12</v>
      </c>
      <c r="AQ19" s="7">
        <v>11</v>
      </c>
      <c r="AR19" s="7">
        <v>14</v>
      </c>
      <c r="AS19" s="7">
        <v>14</v>
      </c>
      <c r="AT19" s="7">
        <v>9</v>
      </c>
      <c r="AU19" s="7">
        <v>13</v>
      </c>
      <c r="AV19" s="7">
        <v>5</v>
      </c>
      <c r="AW19" s="7">
        <v>12</v>
      </c>
      <c r="AX19" s="7">
        <v>13</v>
      </c>
      <c r="AY19" s="7">
        <v>12</v>
      </c>
      <c r="AZ19" s="7">
        <v>12</v>
      </c>
      <c r="BA19" s="9">
        <f t="shared" si="0"/>
        <v>17.96</v>
      </c>
    </row>
    <row r="20" spans="2:53" x14ac:dyDescent="0.25">
      <c r="B20" s="4" t="s">
        <v>15</v>
      </c>
      <c r="C20" s="7">
        <v>252</v>
      </c>
      <c r="D20" s="7">
        <v>168</v>
      </c>
      <c r="E20" s="7">
        <v>168</v>
      </c>
      <c r="F20" s="7">
        <v>194</v>
      </c>
      <c r="G20" s="7">
        <v>87</v>
      </c>
      <c r="H20" s="7">
        <v>181</v>
      </c>
      <c r="I20" s="7">
        <v>84</v>
      </c>
      <c r="J20" s="7">
        <v>184</v>
      </c>
      <c r="K20" s="7" t="s">
        <v>16</v>
      </c>
      <c r="L20" s="7">
        <v>168</v>
      </c>
      <c r="M20" s="7" t="s">
        <v>16</v>
      </c>
      <c r="N20" s="7" t="s">
        <v>16</v>
      </c>
      <c r="O20" s="7" t="s">
        <v>16</v>
      </c>
      <c r="P20" s="7" t="s">
        <v>16</v>
      </c>
      <c r="Q20" s="7" t="s">
        <v>16</v>
      </c>
      <c r="R20" s="7">
        <v>193</v>
      </c>
      <c r="S20" s="7">
        <v>168</v>
      </c>
      <c r="T20" s="7">
        <v>179</v>
      </c>
      <c r="U20" s="7" t="s">
        <v>16</v>
      </c>
      <c r="V20" s="7">
        <v>84</v>
      </c>
      <c r="W20" s="3"/>
      <c r="X20" s="3">
        <v>84</v>
      </c>
      <c r="Y20" s="7">
        <v>168</v>
      </c>
      <c r="Z20" s="3" t="s">
        <v>16</v>
      </c>
      <c r="AA20" s="3" t="s">
        <v>16</v>
      </c>
      <c r="AB20" s="7">
        <v>85</v>
      </c>
      <c r="AC20" s="7">
        <v>84</v>
      </c>
      <c r="AD20" s="7">
        <v>84</v>
      </c>
      <c r="AE20" s="3" t="s">
        <v>16</v>
      </c>
      <c r="AF20" s="3" t="s">
        <v>16</v>
      </c>
      <c r="AG20" s="3" t="s">
        <v>16</v>
      </c>
      <c r="AH20" s="7">
        <v>84</v>
      </c>
      <c r="AI20" s="7">
        <v>86</v>
      </c>
      <c r="AJ20" s="7" t="s">
        <v>16</v>
      </c>
      <c r="AK20" s="7">
        <v>86</v>
      </c>
      <c r="AL20" s="7" t="s">
        <v>16</v>
      </c>
      <c r="AM20" s="7">
        <v>84</v>
      </c>
      <c r="AN20" s="3" t="s">
        <v>16</v>
      </c>
      <c r="AO20" s="3" t="s">
        <v>16</v>
      </c>
      <c r="AP20" s="3" t="s">
        <v>16</v>
      </c>
      <c r="AQ20" s="3" t="s">
        <v>16</v>
      </c>
      <c r="AR20" s="3" t="s">
        <v>16</v>
      </c>
      <c r="AS20" s="7">
        <v>85</v>
      </c>
      <c r="AT20" s="7">
        <v>85</v>
      </c>
      <c r="AU20" s="7"/>
      <c r="AV20" s="3" t="s">
        <v>16</v>
      </c>
      <c r="AW20" s="3" t="s">
        <v>16</v>
      </c>
      <c r="AX20" s="3" t="s">
        <v>16</v>
      </c>
      <c r="AY20" s="7" t="s">
        <v>16</v>
      </c>
      <c r="AZ20" s="3" t="s">
        <v>16</v>
      </c>
      <c r="BA20" s="9">
        <f t="shared" si="0"/>
        <v>130.20833333333334</v>
      </c>
    </row>
    <row r="21" spans="2:53" x14ac:dyDescent="0.25">
      <c r="BA21" s="9"/>
    </row>
    <row r="22" spans="2:53" x14ac:dyDescent="0.25">
      <c r="B22" s="3" t="s">
        <v>18</v>
      </c>
      <c r="C22" s="3">
        <f>C13+C14+C15+C16+C17+C18+C19</f>
        <v>57</v>
      </c>
      <c r="D22" s="3">
        <f t="shared" ref="D22:AZ22" si="1">D13+D14+D15+D16+D17+D18+D19</f>
        <v>103</v>
      </c>
      <c r="E22" s="3">
        <f t="shared" si="1"/>
        <v>45</v>
      </c>
      <c r="F22" s="3">
        <f t="shared" si="1"/>
        <v>78</v>
      </c>
      <c r="G22" s="3">
        <f t="shared" si="1"/>
        <v>81</v>
      </c>
      <c r="H22" s="3">
        <f t="shared" si="1"/>
        <v>82</v>
      </c>
      <c r="I22" s="3">
        <f t="shared" si="1"/>
        <v>148</v>
      </c>
      <c r="J22" s="3">
        <f t="shared" si="1"/>
        <v>100</v>
      </c>
      <c r="K22" s="3">
        <f t="shared" si="1"/>
        <v>260</v>
      </c>
      <c r="L22" s="3">
        <f t="shared" si="1"/>
        <v>52</v>
      </c>
      <c r="M22" s="3">
        <f t="shared" si="1"/>
        <v>68</v>
      </c>
      <c r="N22" s="3">
        <f t="shared" si="1"/>
        <v>115</v>
      </c>
      <c r="O22" s="3">
        <f t="shared" si="1"/>
        <v>172</v>
      </c>
      <c r="P22" s="3">
        <f t="shared" si="1"/>
        <v>81</v>
      </c>
      <c r="Q22" s="3">
        <f t="shared" si="1"/>
        <v>60</v>
      </c>
      <c r="R22" s="3">
        <f t="shared" si="1"/>
        <v>63</v>
      </c>
      <c r="S22" s="3">
        <f t="shared" si="1"/>
        <v>63</v>
      </c>
      <c r="T22" s="3">
        <f t="shared" si="1"/>
        <v>70</v>
      </c>
      <c r="U22" s="3">
        <f t="shared" si="1"/>
        <v>112</v>
      </c>
      <c r="V22" s="3">
        <f t="shared" si="1"/>
        <v>67</v>
      </c>
      <c r="W22" s="3">
        <f t="shared" si="1"/>
        <v>72</v>
      </c>
      <c r="X22" s="3">
        <f t="shared" si="1"/>
        <v>75</v>
      </c>
      <c r="Y22" s="3">
        <f t="shared" si="1"/>
        <v>56</v>
      </c>
      <c r="Z22" s="3">
        <f t="shared" si="1"/>
        <v>123</v>
      </c>
      <c r="AA22" s="3">
        <f t="shared" si="1"/>
        <v>80</v>
      </c>
      <c r="AB22" s="3">
        <f t="shared" si="1"/>
        <v>70</v>
      </c>
      <c r="AC22" s="3">
        <f t="shared" si="1"/>
        <v>73</v>
      </c>
      <c r="AD22" s="3">
        <f t="shared" si="1"/>
        <v>71</v>
      </c>
      <c r="AE22" s="3">
        <f t="shared" si="1"/>
        <v>69</v>
      </c>
      <c r="AF22" s="3">
        <f t="shared" si="1"/>
        <v>71</v>
      </c>
      <c r="AG22" s="3">
        <f t="shared" si="1"/>
        <v>62</v>
      </c>
      <c r="AH22" s="3">
        <f t="shared" si="1"/>
        <v>39</v>
      </c>
      <c r="AI22" s="3">
        <f t="shared" si="1"/>
        <v>64</v>
      </c>
      <c r="AJ22" s="3">
        <f t="shared" si="1"/>
        <v>47</v>
      </c>
      <c r="AK22" s="3">
        <f t="shared" si="1"/>
        <v>75</v>
      </c>
      <c r="AL22" s="3">
        <f t="shared" si="1"/>
        <v>91</v>
      </c>
      <c r="AM22" s="3">
        <f t="shared" si="1"/>
        <v>64</v>
      </c>
      <c r="AN22" s="3">
        <f t="shared" si="1"/>
        <v>134</v>
      </c>
      <c r="AO22" s="3">
        <f t="shared" si="1"/>
        <v>98</v>
      </c>
      <c r="AP22" s="3">
        <f t="shared" si="1"/>
        <v>81</v>
      </c>
      <c r="AQ22" s="3">
        <f t="shared" si="1"/>
        <v>73</v>
      </c>
      <c r="AR22" s="3">
        <f t="shared" si="1"/>
        <v>65</v>
      </c>
      <c r="AS22" s="3">
        <f t="shared" si="1"/>
        <v>46</v>
      </c>
      <c r="AT22" s="3">
        <f t="shared" si="1"/>
        <v>38</v>
      </c>
      <c r="AU22" s="3">
        <f t="shared" si="1"/>
        <v>56</v>
      </c>
      <c r="AV22" s="3">
        <f t="shared" si="1"/>
        <v>89</v>
      </c>
      <c r="AW22" s="3">
        <f t="shared" si="1"/>
        <v>118</v>
      </c>
      <c r="AX22" s="3">
        <f t="shared" si="1"/>
        <v>53</v>
      </c>
      <c r="AY22" s="3">
        <f t="shared" si="1"/>
        <v>48</v>
      </c>
      <c r="AZ22" s="3">
        <f t="shared" si="1"/>
        <v>78</v>
      </c>
      <c r="BA22" s="9">
        <f>AVERAGE(C22:AZ22)</f>
        <v>81.12</v>
      </c>
    </row>
    <row r="23" spans="2:53" x14ac:dyDescent="0.25">
      <c r="BA23" s="9"/>
    </row>
    <row r="24" spans="2:53" x14ac:dyDescent="0.25">
      <c r="B24" s="3" t="s">
        <v>19</v>
      </c>
      <c r="C24" s="3">
        <f>C14+C15+C16+C17+C18+C19</f>
        <v>55</v>
      </c>
      <c r="D24" s="3">
        <f t="shared" ref="D24:AZ24" si="2">D14+D15+D16+D17+D18+D19</f>
        <v>101</v>
      </c>
      <c r="E24" s="3">
        <f t="shared" si="2"/>
        <v>45</v>
      </c>
      <c r="F24" s="3">
        <f t="shared" si="2"/>
        <v>78</v>
      </c>
      <c r="G24" s="3">
        <f t="shared" si="2"/>
        <v>79</v>
      </c>
      <c r="H24" s="3">
        <f t="shared" si="2"/>
        <v>30</v>
      </c>
      <c r="I24" s="3">
        <f t="shared" si="2"/>
        <v>141</v>
      </c>
      <c r="J24" s="3">
        <f t="shared" si="2"/>
        <v>71</v>
      </c>
      <c r="K24" s="3">
        <f t="shared" si="2"/>
        <v>259</v>
      </c>
      <c r="L24" s="3">
        <f t="shared" si="2"/>
        <v>42</v>
      </c>
      <c r="M24" s="3">
        <f t="shared" si="2"/>
        <v>42</v>
      </c>
      <c r="N24" s="3">
        <f t="shared" si="2"/>
        <v>101</v>
      </c>
      <c r="O24" s="3">
        <f t="shared" si="2"/>
        <v>134</v>
      </c>
      <c r="P24" s="3">
        <f t="shared" si="2"/>
        <v>50</v>
      </c>
      <c r="Q24" s="3">
        <f t="shared" si="2"/>
        <v>60</v>
      </c>
      <c r="R24" s="3">
        <f t="shared" si="2"/>
        <v>63</v>
      </c>
      <c r="S24" s="3">
        <f t="shared" si="2"/>
        <v>63</v>
      </c>
      <c r="T24" s="3">
        <f t="shared" si="2"/>
        <v>70</v>
      </c>
      <c r="U24" s="3">
        <f t="shared" si="2"/>
        <v>90</v>
      </c>
      <c r="V24" s="3">
        <f t="shared" si="2"/>
        <v>60</v>
      </c>
      <c r="W24" s="3">
        <f t="shared" si="2"/>
        <v>69</v>
      </c>
      <c r="X24" s="3">
        <f t="shared" si="2"/>
        <v>75</v>
      </c>
      <c r="Y24" s="3">
        <f t="shared" si="2"/>
        <v>55</v>
      </c>
      <c r="Z24" s="3">
        <f t="shared" si="2"/>
        <v>81</v>
      </c>
      <c r="AA24" s="3">
        <f t="shared" si="2"/>
        <v>80</v>
      </c>
      <c r="AB24" s="3">
        <f t="shared" si="2"/>
        <v>70</v>
      </c>
      <c r="AC24" s="3">
        <f t="shared" si="2"/>
        <v>72</v>
      </c>
      <c r="AD24" s="3">
        <f t="shared" si="2"/>
        <v>68</v>
      </c>
      <c r="AE24" s="3">
        <f t="shared" si="2"/>
        <v>59</v>
      </c>
      <c r="AF24" s="3">
        <f t="shared" si="2"/>
        <v>60</v>
      </c>
      <c r="AG24" s="3">
        <f t="shared" si="2"/>
        <v>56</v>
      </c>
      <c r="AH24" s="3">
        <f t="shared" si="2"/>
        <v>39</v>
      </c>
      <c r="AI24" s="3">
        <f t="shared" si="2"/>
        <v>62</v>
      </c>
      <c r="AJ24" s="3">
        <f t="shared" si="2"/>
        <v>43</v>
      </c>
      <c r="AK24" s="3">
        <f t="shared" si="2"/>
        <v>71</v>
      </c>
      <c r="AL24" s="3">
        <f t="shared" si="2"/>
        <v>91</v>
      </c>
      <c r="AM24" s="3">
        <f t="shared" si="2"/>
        <v>64</v>
      </c>
      <c r="AN24" s="3">
        <f t="shared" si="2"/>
        <v>74</v>
      </c>
      <c r="AO24" s="3">
        <f t="shared" si="2"/>
        <v>77</v>
      </c>
      <c r="AP24" s="3">
        <f t="shared" si="2"/>
        <v>70</v>
      </c>
      <c r="AQ24" s="3">
        <f t="shared" si="2"/>
        <v>73</v>
      </c>
      <c r="AR24" s="3">
        <f t="shared" si="2"/>
        <v>65</v>
      </c>
      <c r="AS24" s="3">
        <f t="shared" si="2"/>
        <v>46</v>
      </c>
      <c r="AT24" s="3">
        <f t="shared" si="2"/>
        <v>38</v>
      </c>
      <c r="AU24" s="3">
        <f t="shared" si="2"/>
        <v>56</v>
      </c>
      <c r="AV24" s="3">
        <f t="shared" si="2"/>
        <v>86</v>
      </c>
      <c r="AW24" s="3">
        <f t="shared" si="2"/>
        <v>101</v>
      </c>
      <c r="AX24" s="3">
        <f t="shared" si="2"/>
        <v>49</v>
      </c>
      <c r="AY24" s="3">
        <f t="shared" si="2"/>
        <v>45</v>
      </c>
      <c r="AZ24" s="3">
        <f t="shared" si="2"/>
        <v>55</v>
      </c>
      <c r="BA24" s="9">
        <f>AVERAGE(C24:AZ24)</f>
        <v>71.680000000000007</v>
      </c>
    </row>
  </sheetData>
  <pageMargins left="0.7" right="0.7" top="0.75" bottom="0.75" header="0.3" footer="0.3"/>
  <pageSetup paperSize="9" orientation="portrait" horizontalDpi="4294967294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AZ5"/>
  <sheetViews>
    <sheetView workbookViewId="0">
      <selection activeCell="P25" sqref="P25"/>
    </sheetView>
  </sheetViews>
  <sheetFormatPr defaultRowHeight="15" x14ac:dyDescent="0.25"/>
  <sheetData>
    <row r="5" spans="2:52" x14ac:dyDescent="0.25">
      <c r="B5" t="s">
        <v>19</v>
      </c>
      <c r="C5">
        <v>55</v>
      </c>
      <c r="D5">
        <v>101</v>
      </c>
      <c r="E5">
        <v>45</v>
      </c>
      <c r="F5">
        <v>78</v>
      </c>
      <c r="G5">
        <v>79</v>
      </c>
      <c r="H5">
        <v>30</v>
      </c>
      <c r="I5">
        <v>141</v>
      </c>
      <c r="J5">
        <v>71</v>
      </c>
      <c r="K5">
        <v>259</v>
      </c>
      <c r="L5">
        <v>42</v>
      </c>
      <c r="M5">
        <v>42</v>
      </c>
      <c r="N5">
        <v>101</v>
      </c>
      <c r="O5">
        <v>134</v>
      </c>
      <c r="P5">
        <v>50</v>
      </c>
      <c r="Q5">
        <v>60</v>
      </c>
      <c r="R5">
        <v>63</v>
      </c>
      <c r="S5">
        <v>63</v>
      </c>
      <c r="T5">
        <v>70</v>
      </c>
      <c r="U5">
        <v>90</v>
      </c>
      <c r="V5">
        <v>60</v>
      </c>
      <c r="W5">
        <v>69</v>
      </c>
      <c r="X5">
        <v>75</v>
      </c>
      <c r="Y5">
        <v>55</v>
      </c>
      <c r="Z5">
        <v>81</v>
      </c>
      <c r="AA5">
        <v>80</v>
      </c>
      <c r="AB5">
        <v>70</v>
      </c>
      <c r="AC5">
        <v>72</v>
      </c>
      <c r="AD5">
        <v>68</v>
      </c>
      <c r="AE5">
        <v>59</v>
      </c>
      <c r="AF5">
        <v>60</v>
      </c>
      <c r="AG5">
        <v>56</v>
      </c>
      <c r="AH5">
        <v>39</v>
      </c>
      <c r="AI5">
        <v>62</v>
      </c>
      <c r="AJ5">
        <v>43</v>
      </c>
      <c r="AK5">
        <v>71</v>
      </c>
      <c r="AL5">
        <v>91</v>
      </c>
      <c r="AM5">
        <v>64</v>
      </c>
      <c r="AN5">
        <v>74</v>
      </c>
      <c r="AO5">
        <v>77</v>
      </c>
      <c r="AP5">
        <v>70</v>
      </c>
      <c r="AQ5">
        <v>73</v>
      </c>
      <c r="AR5">
        <v>65</v>
      </c>
      <c r="AS5">
        <v>46</v>
      </c>
      <c r="AT5">
        <v>38</v>
      </c>
      <c r="AU5">
        <v>56</v>
      </c>
      <c r="AV5">
        <v>86</v>
      </c>
      <c r="AW5">
        <v>101</v>
      </c>
      <c r="AX5">
        <v>49</v>
      </c>
      <c r="AY5">
        <v>45</v>
      </c>
      <c r="AZ5">
        <v>55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Z9"/>
  <sheetViews>
    <sheetView topLeftCell="AJ2" workbookViewId="0">
      <selection activeCell="B3" sqref="B3:AZ9"/>
    </sheetView>
  </sheetViews>
  <sheetFormatPr defaultRowHeight="15" x14ac:dyDescent="0.25"/>
  <cols>
    <col min="2" max="2" width="33.5703125" bestFit="1" customWidth="1"/>
    <col min="3" max="3" width="10.140625" bestFit="1" customWidth="1"/>
    <col min="4" max="4" width="10.140625" customWidth="1"/>
    <col min="5" max="6" width="10.140625" bestFit="1" customWidth="1"/>
    <col min="7" max="7" width="12.140625" customWidth="1"/>
    <col min="8" max="8" width="10.140625" bestFit="1" customWidth="1"/>
    <col min="9" max="9" width="10.140625" customWidth="1"/>
    <col min="10" max="10" width="11" bestFit="1" customWidth="1"/>
    <col min="11" max="13" width="10.140625" bestFit="1" customWidth="1"/>
    <col min="14" max="15" width="14" customWidth="1"/>
    <col min="16" max="16" width="13.28515625" customWidth="1"/>
    <col min="17" max="19" width="11.7109375" customWidth="1"/>
  </cols>
  <sheetData>
    <row r="3" spans="2:52" x14ac:dyDescent="0.25">
      <c r="B3" t="s">
        <v>2</v>
      </c>
      <c r="C3" s="2">
        <v>2</v>
      </c>
      <c r="D3" s="2">
        <v>2</v>
      </c>
      <c r="E3" s="2">
        <v>0</v>
      </c>
      <c r="F3" s="2">
        <v>0</v>
      </c>
      <c r="G3" s="2">
        <v>2</v>
      </c>
      <c r="H3" s="2">
        <v>52</v>
      </c>
      <c r="I3" s="2">
        <v>7</v>
      </c>
      <c r="J3" s="2">
        <v>29</v>
      </c>
      <c r="K3" s="2">
        <v>1</v>
      </c>
      <c r="L3" s="2">
        <v>10</v>
      </c>
      <c r="M3" s="2">
        <v>26</v>
      </c>
      <c r="N3" s="2">
        <v>14</v>
      </c>
      <c r="O3" s="2">
        <v>38</v>
      </c>
      <c r="P3" s="2">
        <v>31</v>
      </c>
      <c r="Q3" s="2">
        <v>0</v>
      </c>
      <c r="R3" s="2">
        <v>0</v>
      </c>
      <c r="S3" s="2">
        <v>0</v>
      </c>
      <c r="T3" s="2">
        <v>0</v>
      </c>
      <c r="U3" s="2">
        <v>22</v>
      </c>
      <c r="V3" s="2">
        <v>7</v>
      </c>
      <c r="W3" s="2">
        <v>3</v>
      </c>
      <c r="X3" s="2">
        <v>0</v>
      </c>
      <c r="Y3" s="2">
        <v>1</v>
      </c>
      <c r="Z3" s="2">
        <v>42</v>
      </c>
      <c r="AA3" s="2">
        <v>0</v>
      </c>
      <c r="AB3" s="2">
        <v>0</v>
      </c>
      <c r="AC3" s="2">
        <v>1</v>
      </c>
      <c r="AD3" s="2">
        <v>3</v>
      </c>
      <c r="AE3" s="2">
        <v>10</v>
      </c>
      <c r="AF3" s="2">
        <v>11</v>
      </c>
      <c r="AG3" s="2">
        <v>6</v>
      </c>
      <c r="AH3" s="2">
        <v>0</v>
      </c>
      <c r="AI3" s="2">
        <v>2</v>
      </c>
      <c r="AJ3" s="2">
        <v>4</v>
      </c>
      <c r="AK3" s="2">
        <v>4</v>
      </c>
      <c r="AL3" s="2">
        <v>0</v>
      </c>
      <c r="AM3" s="2">
        <v>0</v>
      </c>
      <c r="AN3" s="2">
        <v>60</v>
      </c>
      <c r="AO3" s="2">
        <v>21</v>
      </c>
      <c r="AP3" s="2">
        <v>11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3</v>
      </c>
      <c r="AW3" s="2">
        <v>17</v>
      </c>
      <c r="AX3" s="2">
        <v>4</v>
      </c>
      <c r="AY3" s="2">
        <v>3</v>
      </c>
      <c r="AZ3" s="2">
        <v>23</v>
      </c>
    </row>
    <row r="4" spans="2:52" x14ac:dyDescent="0.25">
      <c r="B4" t="s">
        <v>4</v>
      </c>
      <c r="C4" s="2">
        <v>6</v>
      </c>
      <c r="D4" s="2">
        <v>18</v>
      </c>
      <c r="E4" s="2">
        <v>10</v>
      </c>
      <c r="F4" s="2">
        <v>34</v>
      </c>
      <c r="G4" s="2">
        <v>20</v>
      </c>
      <c r="H4" s="2">
        <v>3</v>
      </c>
      <c r="I4" s="2">
        <v>8</v>
      </c>
      <c r="J4" s="2">
        <v>7</v>
      </c>
      <c r="K4" s="2">
        <v>14</v>
      </c>
      <c r="L4" s="2">
        <v>10</v>
      </c>
      <c r="M4" s="2">
        <v>6</v>
      </c>
      <c r="N4" s="2">
        <v>9</v>
      </c>
      <c r="O4" s="2">
        <v>2</v>
      </c>
      <c r="P4" s="2">
        <v>1</v>
      </c>
      <c r="Q4" s="2">
        <v>27</v>
      </c>
      <c r="R4" s="2">
        <v>17</v>
      </c>
      <c r="S4" s="2">
        <v>14</v>
      </c>
      <c r="T4" s="2">
        <v>13</v>
      </c>
      <c r="U4" s="2">
        <v>3</v>
      </c>
      <c r="V4" s="2">
        <v>6</v>
      </c>
      <c r="W4" s="2">
        <v>12</v>
      </c>
      <c r="X4" s="2">
        <v>12</v>
      </c>
      <c r="Y4" s="2">
        <v>8</v>
      </c>
      <c r="Z4" s="2">
        <v>1</v>
      </c>
      <c r="AA4" s="2">
        <v>4</v>
      </c>
      <c r="AB4" s="2">
        <v>16</v>
      </c>
      <c r="AC4" s="2">
        <v>7</v>
      </c>
      <c r="AD4" s="2">
        <v>13</v>
      </c>
      <c r="AE4" s="2">
        <v>7</v>
      </c>
      <c r="AF4" s="2">
        <v>3</v>
      </c>
      <c r="AG4" s="2">
        <v>14</v>
      </c>
      <c r="AH4" s="2">
        <v>7</v>
      </c>
      <c r="AI4" s="2">
        <v>11</v>
      </c>
      <c r="AJ4" s="2">
        <v>2</v>
      </c>
      <c r="AK4" s="2">
        <v>14</v>
      </c>
      <c r="AL4" s="2">
        <v>7</v>
      </c>
      <c r="AM4" s="2">
        <v>8</v>
      </c>
      <c r="AN4" s="2">
        <v>5</v>
      </c>
      <c r="AO4" s="2">
        <v>23</v>
      </c>
      <c r="AP4" s="2">
        <v>34</v>
      </c>
      <c r="AQ4" s="2">
        <v>45</v>
      </c>
      <c r="AR4" s="2">
        <v>29</v>
      </c>
      <c r="AS4" s="2">
        <v>6</v>
      </c>
      <c r="AT4" s="2">
        <v>9</v>
      </c>
      <c r="AU4" s="2">
        <v>16</v>
      </c>
      <c r="AV4" s="2">
        <v>38</v>
      </c>
      <c r="AW4" s="2">
        <v>18</v>
      </c>
      <c r="AX4" s="2">
        <v>14</v>
      </c>
      <c r="AY4" s="2">
        <v>17</v>
      </c>
      <c r="AZ4" s="2">
        <v>14</v>
      </c>
    </row>
    <row r="5" spans="2:52" x14ac:dyDescent="0.25">
      <c r="B5" s="1" t="s">
        <v>6</v>
      </c>
      <c r="C5" s="2">
        <v>7</v>
      </c>
      <c r="D5" s="2">
        <v>31</v>
      </c>
      <c r="E5" s="2">
        <v>0</v>
      </c>
      <c r="F5" s="2">
        <v>0</v>
      </c>
      <c r="G5" s="2">
        <v>0</v>
      </c>
      <c r="H5" s="2">
        <v>0</v>
      </c>
      <c r="I5" s="2">
        <v>33</v>
      </c>
      <c r="J5" s="2">
        <v>20</v>
      </c>
      <c r="K5" s="2">
        <v>203</v>
      </c>
      <c r="L5" s="2">
        <v>1</v>
      </c>
      <c r="M5" s="2">
        <v>11</v>
      </c>
      <c r="N5" s="2">
        <v>0</v>
      </c>
      <c r="O5" s="2">
        <v>1</v>
      </c>
      <c r="P5" s="2">
        <v>0</v>
      </c>
      <c r="Q5" s="2">
        <v>7</v>
      </c>
      <c r="R5" s="2">
        <v>0</v>
      </c>
      <c r="S5" s="2">
        <v>1</v>
      </c>
      <c r="T5" s="2">
        <v>0</v>
      </c>
      <c r="U5" s="2">
        <v>3</v>
      </c>
      <c r="V5" s="2">
        <v>8</v>
      </c>
      <c r="W5" s="2">
        <v>6</v>
      </c>
      <c r="X5" s="2">
        <v>3</v>
      </c>
      <c r="Y5" s="2">
        <v>1</v>
      </c>
      <c r="Z5" s="2">
        <v>0</v>
      </c>
      <c r="AA5" s="2">
        <v>5</v>
      </c>
      <c r="AB5" s="2">
        <v>0</v>
      </c>
      <c r="AC5" s="2">
        <v>1</v>
      </c>
      <c r="AD5" s="2">
        <v>0</v>
      </c>
      <c r="AE5" s="2">
        <v>0</v>
      </c>
      <c r="AF5" s="2">
        <v>9</v>
      </c>
      <c r="AG5" s="2">
        <v>0</v>
      </c>
      <c r="AH5" s="2">
        <v>0</v>
      </c>
      <c r="AI5" s="2">
        <v>2</v>
      </c>
      <c r="AJ5" s="2">
        <v>0</v>
      </c>
      <c r="AK5" s="2">
        <v>2</v>
      </c>
      <c r="AL5" s="2">
        <v>0</v>
      </c>
      <c r="AM5" s="2">
        <v>8</v>
      </c>
      <c r="AN5" s="2">
        <v>0</v>
      </c>
      <c r="AO5" s="2">
        <v>6</v>
      </c>
      <c r="AP5" s="2">
        <v>0</v>
      </c>
      <c r="AQ5" s="2">
        <v>0</v>
      </c>
      <c r="AR5" s="2">
        <v>1</v>
      </c>
      <c r="AS5" s="2">
        <v>0</v>
      </c>
      <c r="AT5" s="2">
        <v>0</v>
      </c>
      <c r="AU5" s="2">
        <v>0</v>
      </c>
      <c r="AV5" s="2">
        <v>1</v>
      </c>
      <c r="AW5" s="2">
        <v>41</v>
      </c>
      <c r="AX5" s="2">
        <v>0</v>
      </c>
      <c r="AY5" s="2">
        <v>2</v>
      </c>
      <c r="AZ5" s="2">
        <v>8</v>
      </c>
    </row>
    <row r="6" spans="2:52" x14ac:dyDescent="0.25">
      <c r="B6" s="1" t="s">
        <v>8</v>
      </c>
      <c r="C6" s="2">
        <v>8</v>
      </c>
      <c r="D6" s="2">
        <v>14</v>
      </c>
      <c r="E6" s="2">
        <v>13</v>
      </c>
      <c r="F6" s="2">
        <v>14</v>
      </c>
      <c r="G6" s="2">
        <v>24</v>
      </c>
      <c r="H6" s="2">
        <v>7</v>
      </c>
      <c r="I6" s="2">
        <v>37</v>
      </c>
      <c r="J6" s="2">
        <v>8</v>
      </c>
      <c r="K6" s="2">
        <v>13</v>
      </c>
      <c r="L6" s="2">
        <v>0</v>
      </c>
      <c r="M6" s="2">
        <v>0</v>
      </c>
      <c r="N6" s="2">
        <v>49</v>
      </c>
      <c r="O6" s="2">
        <v>102</v>
      </c>
      <c r="P6" s="2">
        <v>28</v>
      </c>
      <c r="Q6" s="2">
        <v>0</v>
      </c>
      <c r="R6" s="2">
        <v>14</v>
      </c>
      <c r="S6" s="2">
        <v>14</v>
      </c>
      <c r="T6" s="2">
        <v>23</v>
      </c>
      <c r="U6" s="2">
        <v>29</v>
      </c>
      <c r="V6" s="2">
        <v>14</v>
      </c>
      <c r="W6" s="2">
        <v>14</v>
      </c>
      <c r="X6" s="2">
        <v>39</v>
      </c>
      <c r="Y6" s="2">
        <v>14</v>
      </c>
      <c r="Z6" s="2">
        <v>55</v>
      </c>
      <c r="AA6" s="2">
        <v>34</v>
      </c>
      <c r="AB6" s="2">
        <v>18</v>
      </c>
      <c r="AC6" s="2">
        <v>22</v>
      </c>
      <c r="AD6" s="2">
        <v>15</v>
      </c>
      <c r="AE6" s="2">
        <v>16</v>
      </c>
      <c r="AF6" s="2">
        <v>19</v>
      </c>
      <c r="AG6" s="2">
        <v>12</v>
      </c>
      <c r="AH6" s="2">
        <v>0</v>
      </c>
      <c r="AI6" s="2">
        <v>19</v>
      </c>
      <c r="AJ6" s="2">
        <v>9</v>
      </c>
      <c r="AK6" s="2">
        <v>15</v>
      </c>
      <c r="AL6" s="2">
        <v>0</v>
      </c>
      <c r="AM6" s="2">
        <v>17</v>
      </c>
      <c r="AN6" s="2">
        <v>34</v>
      </c>
      <c r="AO6" s="2">
        <v>25</v>
      </c>
      <c r="AP6" s="2">
        <v>15</v>
      </c>
      <c r="AQ6" s="2">
        <v>10</v>
      </c>
      <c r="AR6" s="2">
        <v>15</v>
      </c>
      <c r="AS6" s="2">
        <v>14</v>
      </c>
      <c r="AT6" s="2">
        <v>12</v>
      </c>
      <c r="AU6" s="2">
        <v>0</v>
      </c>
      <c r="AV6" s="2">
        <v>21</v>
      </c>
      <c r="AW6" s="2">
        <v>11</v>
      </c>
      <c r="AX6" s="2">
        <v>17</v>
      </c>
      <c r="AY6" s="2">
        <v>10</v>
      </c>
      <c r="AZ6" s="2">
        <v>14</v>
      </c>
    </row>
    <row r="7" spans="2:52" x14ac:dyDescent="0.25">
      <c r="B7" s="1" t="s">
        <v>10</v>
      </c>
      <c r="C7" s="2">
        <v>7</v>
      </c>
      <c r="D7" s="2">
        <v>0</v>
      </c>
      <c r="E7" s="2">
        <v>2</v>
      </c>
      <c r="F7" s="2">
        <v>0</v>
      </c>
      <c r="G7" s="2">
        <v>0</v>
      </c>
      <c r="H7" s="2">
        <v>0</v>
      </c>
      <c r="I7" s="2">
        <v>0</v>
      </c>
      <c r="J7" s="2">
        <v>2</v>
      </c>
      <c r="K7" s="2">
        <v>0</v>
      </c>
      <c r="L7" s="2">
        <v>0</v>
      </c>
      <c r="M7" s="2">
        <v>3</v>
      </c>
      <c r="N7" s="2">
        <v>0</v>
      </c>
      <c r="O7" s="2">
        <v>0</v>
      </c>
      <c r="P7" s="2">
        <v>0</v>
      </c>
      <c r="Q7" s="2">
        <v>7</v>
      </c>
      <c r="R7" s="2">
        <v>0</v>
      </c>
      <c r="S7" s="2">
        <v>2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7</v>
      </c>
      <c r="AB7" s="2">
        <v>2</v>
      </c>
      <c r="AC7" s="2">
        <v>0</v>
      </c>
      <c r="AD7" s="2">
        <v>6</v>
      </c>
      <c r="AE7" s="2">
        <v>0</v>
      </c>
      <c r="AF7" s="2">
        <v>1</v>
      </c>
      <c r="AG7" s="2">
        <v>2</v>
      </c>
      <c r="AH7" s="2">
        <v>7</v>
      </c>
      <c r="AI7" s="2">
        <v>10</v>
      </c>
      <c r="AJ7" s="2">
        <v>3</v>
      </c>
      <c r="AK7" s="2">
        <v>1</v>
      </c>
      <c r="AL7" s="2">
        <v>52</v>
      </c>
      <c r="AM7" s="2">
        <v>0</v>
      </c>
      <c r="AN7" s="2">
        <v>0</v>
      </c>
      <c r="AO7" s="2">
        <v>5</v>
      </c>
      <c r="AP7" s="2">
        <v>0</v>
      </c>
      <c r="AQ7" s="2">
        <v>0</v>
      </c>
      <c r="AR7" s="2">
        <v>0</v>
      </c>
      <c r="AS7" s="2">
        <v>0</v>
      </c>
      <c r="AT7" s="2">
        <v>0</v>
      </c>
      <c r="AU7" s="2">
        <v>14</v>
      </c>
      <c r="AV7" s="2">
        <v>3</v>
      </c>
      <c r="AW7" s="2">
        <v>0</v>
      </c>
      <c r="AX7" s="2">
        <v>0</v>
      </c>
      <c r="AY7" s="2">
        <v>2</v>
      </c>
      <c r="AZ7" s="2">
        <v>0</v>
      </c>
    </row>
    <row r="8" spans="2:52" x14ac:dyDescent="0.25">
      <c r="B8" s="1" t="s">
        <v>12</v>
      </c>
      <c r="C8" s="2">
        <v>9</v>
      </c>
      <c r="D8" s="2">
        <v>21</v>
      </c>
      <c r="E8" s="2">
        <v>7</v>
      </c>
      <c r="F8" s="2">
        <v>15</v>
      </c>
      <c r="G8" s="2">
        <v>12</v>
      </c>
      <c r="H8" s="2">
        <v>8</v>
      </c>
      <c r="I8" s="2">
        <v>26</v>
      </c>
      <c r="J8" s="2">
        <v>15</v>
      </c>
      <c r="K8" s="2">
        <v>15</v>
      </c>
      <c r="L8" s="2">
        <v>15</v>
      </c>
      <c r="M8" s="2">
        <v>10</v>
      </c>
      <c r="N8" s="2">
        <v>7</v>
      </c>
      <c r="O8" s="2">
        <v>9</v>
      </c>
      <c r="P8" s="2">
        <v>6</v>
      </c>
      <c r="Q8" s="2">
        <v>9</v>
      </c>
      <c r="R8" s="2">
        <v>4</v>
      </c>
      <c r="S8" s="2">
        <v>15</v>
      </c>
      <c r="T8" s="2">
        <v>7</v>
      </c>
      <c r="U8" s="2">
        <v>8</v>
      </c>
      <c r="V8" s="2">
        <v>9</v>
      </c>
      <c r="W8" s="2">
        <v>15</v>
      </c>
      <c r="X8" s="2">
        <v>3</v>
      </c>
      <c r="Y8" s="2">
        <v>7</v>
      </c>
      <c r="Z8" s="2">
        <v>7</v>
      </c>
      <c r="AA8" s="2">
        <v>14</v>
      </c>
      <c r="AB8" s="2">
        <v>8</v>
      </c>
      <c r="AC8" s="2">
        <v>8</v>
      </c>
      <c r="AD8" s="2">
        <v>19</v>
      </c>
      <c r="AE8" s="2">
        <v>20</v>
      </c>
      <c r="AF8" s="2">
        <v>6</v>
      </c>
      <c r="AG8" s="2">
        <v>13</v>
      </c>
      <c r="AH8" s="2">
        <v>6</v>
      </c>
      <c r="AI8" s="2">
        <v>11</v>
      </c>
      <c r="AJ8" s="2">
        <v>15</v>
      </c>
      <c r="AK8" s="2">
        <v>20</v>
      </c>
      <c r="AL8" s="2">
        <v>12</v>
      </c>
      <c r="AM8" s="2">
        <v>10</v>
      </c>
      <c r="AN8" s="2">
        <v>24</v>
      </c>
      <c r="AO8" s="2">
        <v>6</v>
      </c>
      <c r="AP8" s="2">
        <v>9</v>
      </c>
      <c r="AQ8" s="2">
        <v>7</v>
      </c>
      <c r="AR8" s="2">
        <v>6</v>
      </c>
      <c r="AS8" s="2">
        <v>12</v>
      </c>
      <c r="AT8" s="2">
        <v>8</v>
      </c>
      <c r="AU8" s="2">
        <v>13</v>
      </c>
      <c r="AV8" s="2">
        <v>18</v>
      </c>
      <c r="AW8" s="2">
        <v>19</v>
      </c>
      <c r="AX8" s="2">
        <v>5</v>
      </c>
      <c r="AY8" s="2">
        <v>2</v>
      </c>
      <c r="AZ8" s="2">
        <v>7</v>
      </c>
    </row>
    <row r="9" spans="2:52" x14ac:dyDescent="0.25">
      <c r="B9" t="s">
        <v>17</v>
      </c>
      <c r="C9" s="2">
        <v>18</v>
      </c>
      <c r="D9" s="2">
        <v>17</v>
      </c>
      <c r="E9" s="2">
        <v>13</v>
      </c>
      <c r="F9" s="2">
        <v>15</v>
      </c>
      <c r="G9" s="2">
        <v>23</v>
      </c>
      <c r="H9" s="2">
        <v>12</v>
      </c>
      <c r="I9" s="2">
        <v>37</v>
      </c>
      <c r="J9" s="2">
        <v>19</v>
      </c>
      <c r="K9" s="2">
        <v>14</v>
      </c>
      <c r="L9" s="2">
        <v>16</v>
      </c>
      <c r="M9" s="2">
        <v>12</v>
      </c>
      <c r="N9" s="2">
        <v>36</v>
      </c>
      <c r="O9" s="2">
        <v>20</v>
      </c>
      <c r="P9" s="2">
        <v>15</v>
      </c>
      <c r="Q9" s="2">
        <v>10</v>
      </c>
      <c r="R9" s="2">
        <v>28</v>
      </c>
      <c r="S9" s="2">
        <v>17</v>
      </c>
      <c r="T9" s="2">
        <v>27</v>
      </c>
      <c r="U9" s="2">
        <v>47</v>
      </c>
      <c r="V9" s="2">
        <v>23</v>
      </c>
      <c r="W9" s="2">
        <v>22</v>
      </c>
      <c r="X9" s="2">
        <v>18</v>
      </c>
      <c r="Y9" s="2">
        <v>25</v>
      </c>
      <c r="Z9" s="2">
        <v>18</v>
      </c>
      <c r="AA9" s="2">
        <v>16</v>
      </c>
      <c r="AB9" s="2">
        <v>26</v>
      </c>
      <c r="AC9" s="2">
        <v>34</v>
      </c>
      <c r="AD9" s="2">
        <v>15</v>
      </c>
      <c r="AE9" s="2">
        <v>16</v>
      </c>
      <c r="AF9" s="2">
        <v>22</v>
      </c>
      <c r="AG9" s="2">
        <v>15</v>
      </c>
      <c r="AH9" s="2">
        <v>19</v>
      </c>
      <c r="AI9" s="2">
        <v>9</v>
      </c>
      <c r="AJ9" s="2">
        <v>14</v>
      </c>
      <c r="AK9" s="2">
        <v>19</v>
      </c>
      <c r="AL9" s="2">
        <v>20</v>
      </c>
      <c r="AM9" s="2">
        <v>21</v>
      </c>
      <c r="AN9" s="2">
        <v>11</v>
      </c>
      <c r="AO9" s="2">
        <v>12</v>
      </c>
      <c r="AP9" s="2">
        <v>12</v>
      </c>
      <c r="AQ9" s="2">
        <v>11</v>
      </c>
      <c r="AR9" s="2">
        <v>14</v>
      </c>
      <c r="AS9" s="2">
        <v>14</v>
      </c>
      <c r="AT9" s="2">
        <v>9</v>
      </c>
      <c r="AU9" s="2">
        <v>13</v>
      </c>
      <c r="AV9" s="2">
        <v>5</v>
      </c>
      <c r="AW9" s="2">
        <v>12</v>
      </c>
      <c r="AX9" s="2">
        <v>13</v>
      </c>
      <c r="AY9" s="2">
        <v>12</v>
      </c>
      <c r="AZ9" s="2">
        <v>12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51"/>
  <sheetViews>
    <sheetView workbookViewId="0">
      <selection activeCell="C22" sqref="C22:C25"/>
    </sheetView>
  </sheetViews>
  <sheetFormatPr defaultRowHeight="15" x14ac:dyDescent="0.25"/>
  <cols>
    <col min="2" max="2" width="33.5703125" bestFit="1" customWidth="1"/>
    <col min="3" max="3" width="10.140625" bestFit="1" customWidth="1"/>
  </cols>
  <sheetData>
    <row r="2" spans="3:3" x14ac:dyDescent="0.25">
      <c r="C2">
        <v>0</v>
      </c>
    </row>
    <row r="3" spans="3:3" x14ac:dyDescent="0.25">
      <c r="C3">
        <v>0</v>
      </c>
    </row>
    <row r="4" spans="3:3" x14ac:dyDescent="0.25">
      <c r="C4">
        <v>0</v>
      </c>
    </row>
    <row r="5" spans="3:3" x14ac:dyDescent="0.25">
      <c r="C5">
        <v>0</v>
      </c>
    </row>
    <row r="6" spans="3:3" x14ac:dyDescent="0.25">
      <c r="C6">
        <v>0</v>
      </c>
    </row>
    <row r="7" spans="3:3" x14ac:dyDescent="0.25">
      <c r="C7">
        <v>0</v>
      </c>
    </row>
    <row r="8" spans="3:3" x14ac:dyDescent="0.25">
      <c r="C8">
        <v>0</v>
      </c>
    </row>
    <row r="9" spans="3:3" x14ac:dyDescent="0.25">
      <c r="C9">
        <v>0</v>
      </c>
    </row>
    <row r="10" spans="3:3" x14ac:dyDescent="0.25">
      <c r="C10">
        <v>0</v>
      </c>
    </row>
    <row r="11" spans="3:3" x14ac:dyDescent="0.25">
      <c r="C11">
        <v>0</v>
      </c>
    </row>
    <row r="12" spans="3:3" x14ac:dyDescent="0.25">
      <c r="C12">
        <v>0</v>
      </c>
    </row>
    <row r="13" spans="3:3" x14ac:dyDescent="0.25">
      <c r="C13">
        <v>0</v>
      </c>
    </row>
    <row r="14" spans="3:3" x14ac:dyDescent="0.25">
      <c r="C14">
        <v>0</v>
      </c>
    </row>
    <row r="15" spans="3:3" x14ac:dyDescent="0.25">
      <c r="C15">
        <v>0</v>
      </c>
    </row>
    <row r="16" spans="3:3" x14ac:dyDescent="0.25">
      <c r="C16">
        <v>0</v>
      </c>
    </row>
    <row r="17" spans="2:3" x14ac:dyDescent="0.25">
      <c r="C17">
        <v>0</v>
      </c>
    </row>
    <row r="18" spans="2:3" x14ac:dyDescent="0.25">
      <c r="C18">
        <v>0</v>
      </c>
    </row>
    <row r="19" spans="2:3" x14ac:dyDescent="0.25">
      <c r="C19">
        <v>1</v>
      </c>
    </row>
    <row r="20" spans="2:3" x14ac:dyDescent="0.25">
      <c r="C20">
        <v>1</v>
      </c>
    </row>
    <row r="21" spans="2:3" x14ac:dyDescent="0.25">
      <c r="C21">
        <v>1</v>
      </c>
    </row>
    <row r="22" spans="2:3" x14ac:dyDescent="0.25">
      <c r="B22" t="s">
        <v>2</v>
      </c>
      <c r="C22" s="2">
        <v>2</v>
      </c>
    </row>
    <row r="23" spans="2:3" x14ac:dyDescent="0.25">
      <c r="C23">
        <v>2</v>
      </c>
    </row>
    <row r="24" spans="2:3" x14ac:dyDescent="0.25">
      <c r="C24">
        <v>2</v>
      </c>
    </row>
    <row r="25" spans="2:3" x14ac:dyDescent="0.25">
      <c r="C25">
        <v>2</v>
      </c>
    </row>
    <row r="26" spans="2:3" x14ac:dyDescent="0.25">
      <c r="C26">
        <v>3</v>
      </c>
    </row>
    <row r="27" spans="2:3" x14ac:dyDescent="0.25">
      <c r="C27">
        <v>3</v>
      </c>
    </row>
    <row r="28" spans="2:3" x14ac:dyDescent="0.25">
      <c r="C28">
        <v>3</v>
      </c>
    </row>
    <row r="29" spans="2:3" x14ac:dyDescent="0.25">
      <c r="C29">
        <v>3</v>
      </c>
    </row>
    <row r="30" spans="2:3" x14ac:dyDescent="0.25">
      <c r="C30">
        <v>4</v>
      </c>
    </row>
    <row r="31" spans="2:3" x14ac:dyDescent="0.25">
      <c r="C31">
        <v>4</v>
      </c>
    </row>
    <row r="32" spans="2:3" x14ac:dyDescent="0.25">
      <c r="C32">
        <v>4</v>
      </c>
    </row>
    <row r="33" spans="3:3" x14ac:dyDescent="0.25">
      <c r="C33">
        <v>6</v>
      </c>
    </row>
    <row r="34" spans="3:3" x14ac:dyDescent="0.25">
      <c r="C34">
        <v>7</v>
      </c>
    </row>
    <row r="35" spans="3:3" x14ac:dyDescent="0.25">
      <c r="C35">
        <v>7</v>
      </c>
    </row>
    <row r="36" spans="3:3" x14ac:dyDescent="0.25">
      <c r="C36">
        <v>10</v>
      </c>
    </row>
    <row r="37" spans="3:3" x14ac:dyDescent="0.25">
      <c r="C37">
        <v>10</v>
      </c>
    </row>
    <row r="38" spans="3:3" x14ac:dyDescent="0.25">
      <c r="C38">
        <v>11</v>
      </c>
    </row>
    <row r="39" spans="3:3" x14ac:dyDescent="0.25">
      <c r="C39">
        <v>11</v>
      </c>
    </row>
    <row r="40" spans="3:3" x14ac:dyDescent="0.25">
      <c r="C40">
        <v>14</v>
      </c>
    </row>
    <row r="41" spans="3:3" x14ac:dyDescent="0.25">
      <c r="C41">
        <v>17</v>
      </c>
    </row>
    <row r="42" spans="3:3" x14ac:dyDescent="0.25">
      <c r="C42">
        <v>21</v>
      </c>
    </row>
    <row r="43" spans="3:3" x14ac:dyDescent="0.25">
      <c r="C43">
        <v>22</v>
      </c>
    </row>
    <row r="44" spans="3:3" x14ac:dyDescent="0.25">
      <c r="C44">
        <v>23</v>
      </c>
    </row>
    <row r="45" spans="3:3" x14ac:dyDescent="0.25">
      <c r="C45">
        <v>26</v>
      </c>
    </row>
    <row r="46" spans="3:3" x14ac:dyDescent="0.25">
      <c r="C46">
        <v>29</v>
      </c>
    </row>
    <row r="47" spans="3:3" x14ac:dyDescent="0.25">
      <c r="C47">
        <v>31</v>
      </c>
    </row>
    <row r="48" spans="3:3" x14ac:dyDescent="0.25">
      <c r="C48">
        <v>38</v>
      </c>
    </row>
    <row r="49" spans="3:3" x14ac:dyDescent="0.25">
      <c r="C49">
        <v>42</v>
      </c>
    </row>
    <row r="50" spans="3:3" x14ac:dyDescent="0.25">
      <c r="C50">
        <v>52</v>
      </c>
    </row>
    <row r="51" spans="3:3" x14ac:dyDescent="0.25">
      <c r="C51">
        <v>60</v>
      </c>
    </row>
  </sheetData>
  <autoFilter ref="C1:C53">
    <sortState ref="B2:C53">
      <sortCondition ref="C1:C53"/>
    </sortState>
  </autoFilter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51"/>
  <sheetViews>
    <sheetView workbookViewId="0">
      <selection activeCell="C2" sqref="C2:C19"/>
    </sheetView>
  </sheetViews>
  <sheetFormatPr defaultRowHeight="15" x14ac:dyDescent="0.25"/>
  <cols>
    <col min="2" max="2" width="33.5703125" bestFit="1" customWidth="1"/>
    <col min="3" max="3" width="10.140625" bestFit="1" customWidth="1"/>
  </cols>
  <sheetData>
    <row r="2" spans="2:3" x14ac:dyDescent="0.25">
      <c r="C2">
        <v>1</v>
      </c>
    </row>
    <row r="3" spans="2:3" x14ac:dyDescent="0.25">
      <c r="C3">
        <v>1</v>
      </c>
    </row>
    <row r="4" spans="2:3" x14ac:dyDescent="0.25">
      <c r="C4">
        <v>2</v>
      </c>
    </row>
    <row r="5" spans="2:3" x14ac:dyDescent="0.25">
      <c r="C5">
        <v>2</v>
      </c>
    </row>
    <row r="6" spans="2:3" x14ac:dyDescent="0.25">
      <c r="C6">
        <v>3</v>
      </c>
    </row>
    <row r="7" spans="2:3" x14ac:dyDescent="0.25">
      <c r="C7">
        <v>3</v>
      </c>
    </row>
    <row r="8" spans="2:3" x14ac:dyDescent="0.25">
      <c r="C8">
        <v>3</v>
      </c>
    </row>
    <row r="9" spans="2:3" x14ac:dyDescent="0.25">
      <c r="C9">
        <v>4</v>
      </c>
    </row>
    <row r="10" spans="2:3" x14ac:dyDescent="0.25">
      <c r="C10">
        <v>5</v>
      </c>
    </row>
    <row r="11" spans="2:3" x14ac:dyDescent="0.25">
      <c r="B11" t="s">
        <v>4</v>
      </c>
      <c r="C11" s="2">
        <v>6</v>
      </c>
    </row>
    <row r="12" spans="2:3" x14ac:dyDescent="0.25">
      <c r="C12">
        <v>6</v>
      </c>
    </row>
    <row r="13" spans="2:3" x14ac:dyDescent="0.25">
      <c r="C13">
        <v>6</v>
      </c>
    </row>
    <row r="14" spans="2:3" x14ac:dyDescent="0.25">
      <c r="C14">
        <v>6</v>
      </c>
    </row>
    <row r="15" spans="2:3" x14ac:dyDescent="0.25">
      <c r="C15">
        <v>7</v>
      </c>
    </row>
    <row r="16" spans="2:3" x14ac:dyDescent="0.25">
      <c r="C16">
        <v>7</v>
      </c>
    </row>
    <row r="17" spans="3:3" x14ac:dyDescent="0.25">
      <c r="C17">
        <v>7</v>
      </c>
    </row>
    <row r="18" spans="3:3" x14ac:dyDescent="0.25">
      <c r="C18">
        <v>7</v>
      </c>
    </row>
    <row r="19" spans="3:3" x14ac:dyDescent="0.25">
      <c r="C19">
        <v>7</v>
      </c>
    </row>
    <row r="20" spans="3:3" x14ac:dyDescent="0.25">
      <c r="C20">
        <v>8</v>
      </c>
    </row>
    <row r="21" spans="3:3" x14ac:dyDescent="0.25">
      <c r="C21">
        <v>8</v>
      </c>
    </row>
    <row r="22" spans="3:3" x14ac:dyDescent="0.25">
      <c r="C22">
        <v>8</v>
      </c>
    </row>
    <row r="23" spans="3:3" x14ac:dyDescent="0.25">
      <c r="C23">
        <v>9</v>
      </c>
    </row>
    <row r="24" spans="3:3" x14ac:dyDescent="0.25">
      <c r="C24">
        <v>9</v>
      </c>
    </row>
    <row r="25" spans="3:3" x14ac:dyDescent="0.25">
      <c r="C25">
        <v>10</v>
      </c>
    </row>
    <row r="26" spans="3:3" x14ac:dyDescent="0.25">
      <c r="C26">
        <v>10</v>
      </c>
    </row>
    <row r="27" spans="3:3" x14ac:dyDescent="0.25">
      <c r="C27">
        <v>11</v>
      </c>
    </row>
    <row r="28" spans="3:3" x14ac:dyDescent="0.25">
      <c r="C28">
        <v>12</v>
      </c>
    </row>
    <row r="29" spans="3:3" x14ac:dyDescent="0.25">
      <c r="C29">
        <v>12</v>
      </c>
    </row>
    <row r="30" spans="3:3" x14ac:dyDescent="0.25">
      <c r="C30">
        <v>13</v>
      </c>
    </row>
    <row r="31" spans="3:3" x14ac:dyDescent="0.25">
      <c r="C31">
        <v>13</v>
      </c>
    </row>
    <row r="32" spans="3:3" x14ac:dyDescent="0.25">
      <c r="C32">
        <v>14</v>
      </c>
    </row>
    <row r="33" spans="3:3" x14ac:dyDescent="0.25">
      <c r="C33">
        <v>14</v>
      </c>
    </row>
    <row r="34" spans="3:3" x14ac:dyDescent="0.25">
      <c r="C34">
        <v>14</v>
      </c>
    </row>
    <row r="35" spans="3:3" x14ac:dyDescent="0.25">
      <c r="C35">
        <v>14</v>
      </c>
    </row>
    <row r="36" spans="3:3" x14ac:dyDescent="0.25">
      <c r="C36">
        <v>14</v>
      </c>
    </row>
    <row r="37" spans="3:3" x14ac:dyDescent="0.25">
      <c r="C37">
        <v>14</v>
      </c>
    </row>
    <row r="38" spans="3:3" x14ac:dyDescent="0.25">
      <c r="C38">
        <v>16</v>
      </c>
    </row>
    <row r="39" spans="3:3" x14ac:dyDescent="0.25">
      <c r="C39">
        <v>16</v>
      </c>
    </row>
    <row r="40" spans="3:3" x14ac:dyDescent="0.25">
      <c r="C40">
        <v>17</v>
      </c>
    </row>
    <row r="41" spans="3:3" x14ac:dyDescent="0.25">
      <c r="C41">
        <v>17</v>
      </c>
    </row>
    <row r="42" spans="3:3" x14ac:dyDescent="0.25">
      <c r="C42">
        <v>18</v>
      </c>
    </row>
    <row r="43" spans="3:3" x14ac:dyDescent="0.25">
      <c r="C43">
        <v>18</v>
      </c>
    </row>
    <row r="44" spans="3:3" x14ac:dyDescent="0.25">
      <c r="C44">
        <v>20</v>
      </c>
    </row>
    <row r="45" spans="3:3" x14ac:dyDescent="0.25">
      <c r="C45">
        <v>23</v>
      </c>
    </row>
    <row r="46" spans="3:3" x14ac:dyDescent="0.25">
      <c r="C46">
        <v>27</v>
      </c>
    </row>
    <row r="47" spans="3:3" x14ac:dyDescent="0.25">
      <c r="C47">
        <v>29</v>
      </c>
    </row>
    <row r="48" spans="3:3" x14ac:dyDescent="0.25">
      <c r="C48">
        <v>34</v>
      </c>
    </row>
    <row r="49" spans="3:3" x14ac:dyDescent="0.25">
      <c r="C49">
        <v>34</v>
      </c>
    </row>
    <row r="50" spans="3:3" x14ac:dyDescent="0.25">
      <c r="C50">
        <v>38</v>
      </c>
    </row>
    <row r="51" spans="3:3" x14ac:dyDescent="0.25">
      <c r="C51">
        <v>45</v>
      </c>
    </row>
  </sheetData>
  <autoFilter ref="C1:C53">
    <sortState ref="B2:C53">
      <sortCondition ref="C1:C53"/>
    </sortState>
  </autoFilter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52"/>
  <sheetViews>
    <sheetView workbookViewId="0">
      <selection activeCell="B41" sqref="B41"/>
    </sheetView>
  </sheetViews>
  <sheetFormatPr defaultRowHeight="15" x14ac:dyDescent="0.25"/>
  <cols>
    <col min="2" max="2" width="33.5703125" bestFit="1" customWidth="1"/>
    <col min="3" max="3" width="10.140625" bestFit="1" customWidth="1"/>
  </cols>
  <sheetData>
    <row r="3" spans="3:3" x14ac:dyDescent="0.25">
      <c r="C3">
        <v>0</v>
      </c>
    </row>
    <row r="4" spans="3:3" x14ac:dyDescent="0.25">
      <c r="C4">
        <v>0</v>
      </c>
    </row>
    <row r="5" spans="3:3" x14ac:dyDescent="0.25">
      <c r="C5">
        <v>0</v>
      </c>
    </row>
    <row r="6" spans="3:3" x14ac:dyDescent="0.25">
      <c r="C6">
        <v>0</v>
      </c>
    </row>
    <row r="7" spans="3:3" x14ac:dyDescent="0.25">
      <c r="C7">
        <v>0</v>
      </c>
    </row>
    <row r="8" spans="3:3" x14ac:dyDescent="0.25">
      <c r="C8">
        <v>0</v>
      </c>
    </row>
    <row r="9" spans="3:3" x14ac:dyDescent="0.25">
      <c r="C9">
        <v>0</v>
      </c>
    </row>
    <row r="10" spans="3:3" x14ac:dyDescent="0.25">
      <c r="C10">
        <v>0</v>
      </c>
    </row>
    <row r="11" spans="3:3" x14ac:dyDescent="0.25">
      <c r="C11">
        <v>0</v>
      </c>
    </row>
    <row r="12" spans="3:3" x14ac:dyDescent="0.25">
      <c r="C12">
        <v>0</v>
      </c>
    </row>
    <row r="13" spans="3:3" x14ac:dyDescent="0.25">
      <c r="C13">
        <v>0</v>
      </c>
    </row>
    <row r="14" spans="3:3" x14ac:dyDescent="0.25">
      <c r="C14">
        <v>0</v>
      </c>
    </row>
    <row r="15" spans="3:3" x14ac:dyDescent="0.25">
      <c r="C15">
        <v>0</v>
      </c>
    </row>
    <row r="16" spans="3:3" x14ac:dyDescent="0.25">
      <c r="C16">
        <v>0</v>
      </c>
    </row>
    <row r="17" spans="3:3" x14ac:dyDescent="0.25">
      <c r="C17">
        <v>0</v>
      </c>
    </row>
    <row r="18" spans="3:3" x14ac:dyDescent="0.25">
      <c r="C18">
        <v>0</v>
      </c>
    </row>
    <row r="19" spans="3:3" x14ac:dyDescent="0.25">
      <c r="C19">
        <v>0</v>
      </c>
    </row>
    <row r="20" spans="3:3" x14ac:dyDescent="0.25">
      <c r="C20">
        <v>0</v>
      </c>
    </row>
    <row r="21" spans="3:3" x14ac:dyDescent="0.25">
      <c r="C21">
        <v>0</v>
      </c>
    </row>
    <row r="22" spans="3:3" x14ac:dyDescent="0.25">
      <c r="C22">
        <v>0</v>
      </c>
    </row>
    <row r="23" spans="3:3" x14ac:dyDescent="0.25">
      <c r="C23">
        <v>0</v>
      </c>
    </row>
    <row r="24" spans="3:3" x14ac:dyDescent="0.25">
      <c r="C24">
        <v>0</v>
      </c>
    </row>
    <row r="25" spans="3:3" x14ac:dyDescent="0.25">
      <c r="C25">
        <v>0</v>
      </c>
    </row>
    <row r="26" spans="3:3" x14ac:dyDescent="0.25">
      <c r="C26">
        <v>1</v>
      </c>
    </row>
    <row r="27" spans="3:3" x14ac:dyDescent="0.25">
      <c r="C27">
        <v>1</v>
      </c>
    </row>
    <row r="28" spans="3:3" x14ac:dyDescent="0.25">
      <c r="C28">
        <v>1</v>
      </c>
    </row>
    <row r="29" spans="3:3" x14ac:dyDescent="0.25">
      <c r="C29">
        <v>1</v>
      </c>
    </row>
    <row r="30" spans="3:3" x14ac:dyDescent="0.25">
      <c r="C30">
        <v>1</v>
      </c>
    </row>
    <row r="31" spans="3:3" x14ac:dyDescent="0.25">
      <c r="C31">
        <v>1</v>
      </c>
    </row>
    <row r="32" spans="3:3" x14ac:dyDescent="0.25">
      <c r="C32">
        <v>1</v>
      </c>
    </row>
    <row r="33" spans="2:3" x14ac:dyDescent="0.25">
      <c r="C33">
        <v>2</v>
      </c>
    </row>
    <row r="34" spans="2:3" x14ac:dyDescent="0.25">
      <c r="C34">
        <v>2</v>
      </c>
    </row>
    <row r="35" spans="2:3" x14ac:dyDescent="0.25">
      <c r="C35">
        <v>2</v>
      </c>
    </row>
    <row r="36" spans="2:3" x14ac:dyDescent="0.25">
      <c r="C36">
        <v>3</v>
      </c>
    </row>
    <row r="37" spans="2:3" x14ac:dyDescent="0.25">
      <c r="C37">
        <v>3</v>
      </c>
    </row>
    <row r="38" spans="2:3" x14ac:dyDescent="0.25">
      <c r="C38">
        <v>5</v>
      </c>
    </row>
    <row r="39" spans="2:3" x14ac:dyDescent="0.25">
      <c r="C39">
        <v>6</v>
      </c>
    </row>
    <row r="40" spans="2:3" x14ac:dyDescent="0.25">
      <c r="C40">
        <v>6</v>
      </c>
    </row>
    <row r="41" spans="2:3" x14ac:dyDescent="0.25">
      <c r="B41" s="1" t="s">
        <v>6</v>
      </c>
      <c r="C41" s="2">
        <v>7</v>
      </c>
    </row>
    <row r="42" spans="2:3" x14ac:dyDescent="0.25">
      <c r="C42">
        <v>7</v>
      </c>
    </row>
    <row r="43" spans="2:3" x14ac:dyDescent="0.25">
      <c r="C43">
        <v>8</v>
      </c>
    </row>
    <row r="44" spans="2:3" x14ac:dyDescent="0.25">
      <c r="C44">
        <v>8</v>
      </c>
    </row>
    <row r="45" spans="2:3" x14ac:dyDescent="0.25">
      <c r="C45">
        <v>8</v>
      </c>
    </row>
    <row r="46" spans="2:3" x14ac:dyDescent="0.25">
      <c r="C46">
        <v>9</v>
      </c>
    </row>
    <row r="47" spans="2:3" x14ac:dyDescent="0.25">
      <c r="C47">
        <v>11</v>
      </c>
    </row>
    <row r="48" spans="2:3" x14ac:dyDescent="0.25">
      <c r="C48">
        <v>20</v>
      </c>
    </row>
    <row r="49" spans="3:3" x14ac:dyDescent="0.25">
      <c r="C49">
        <v>31</v>
      </c>
    </row>
    <row r="50" spans="3:3" x14ac:dyDescent="0.25">
      <c r="C50">
        <v>33</v>
      </c>
    </row>
    <row r="51" spans="3:3" x14ac:dyDescent="0.25">
      <c r="C51">
        <v>41</v>
      </c>
    </row>
    <row r="52" spans="3:3" x14ac:dyDescent="0.25">
      <c r="C52">
        <v>203</v>
      </c>
    </row>
  </sheetData>
  <autoFilter ref="C2:C53">
    <sortState ref="B3:C53">
      <sortCondition ref="C2:C53"/>
    </sortState>
  </autoFilter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51"/>
  <sheetViews>
    <sheetView workbookViewId="0">
      <selection activeCell="C1" sqref="C1"/>
    </sheetView>
  </sheetViews>
  <sheetFormatPr defaultRowHeight="15" x14ac:dyDescent="0.25"/>
  <cols>
    <col min="2" max="2" width="33.5703125" bestFit="1" customWidth="1"/>
    <col min="3" max="3" width="10.140625" bestFit="1" customWidth="1"/>
  </cols>
  <sheetData>
    <row r="2" spans="2:3" x14ac:dyDescent="0.25">
      <c r="C2">
        <v>0</v>
      </c>
    </row>
    <row r="3" spans="2:3" x14ac:dyDescent="0.25">
      <c r="C3">
        <v>0</v>
      </c>
    </row>
    <row r="4" spans="2:3" x14ac:dyDescent="0.25">
      <c r="B4" s="1" t="s">
        <v>8</v>
      </c>
      <c r="C4">
        <v>0</v>
      </c>
    </row>
    <row r="5" spans="2:3" x14ac:dyDescent="0.25">
      <c r="C5">
        <v>0</v>
      </c>
    </row>
    <row r="6" spans="2:3" x14ac:dyDescent="0.25">
      <c r="C6">
        <v>0</v>
      </c>
    </row>
    <row r="7" spans="2:3" x14ac:dyDescent="0.25">
      <c r="C7">
        <v>0</v>
      </c>
    </row>
    <row r="8" spans="2:3" x14ac:dyDescent="0.25">
      <c r="C8">
        <v>7</v>
      </c>
    </row>
    <row r="9" spans="2:3" x14ac:dyDescent="0.25">
      <c r="C9" s="2">
        <v>8</v>
      </c>
    </row>
    <row r="10" spans="2:3" x14ac:dyDescent="0.25">
      <c r="C10">
        <v>8</v>
      </c>
    </row>
    <row r="11" spans="2:3" x14ac:dyDescent="0.25">
      <c r="C11">
        <v>9</v>
      </c>
    </row>
    <row r="12" spans="2:3" x14ac:dyDescent="0.25">
      <c r="C12">
        <v>10</v>
      </c>
    </row>
    <row r="13" spans="2:3" x14ac:dyDescent="0.25">
      <c r="C13">
        <v>10</v>
      </c>
    </row>
    <row r="14" spans="2:3" x14ac:dyDescent="0.25">
      <c r="C14">
        <v>11</v>
      </c>
    </row>
    <row r="15" spans="2:3" x14ac:dyDescent="0.25">
      <c r="C15">
        <v>12</v>
      </c>
    </row>
    <row r="16" spans="2:3" x14ac:dyDescent="0.25">
      <c r="C16">
        <v>12</v>
      </c>
    </row>
    <row r="17" spans="3:3" x14ac:dyDescent="0.25">
      <c r="C17">
        <v>13</v>
      </c>
    </row>
    <row r="18" spans="3:3" x14ac:dyDescent="0.25">
      <c r="C18">
        <v>13</v>
      </c>
    </row>
    <row r="19" spans="3:3" x14ac:dyDescent="0.25">
      <c r="C19">
        <v>14</v>
      </c>
    </row>
    <row r="20" spans="3:3" x14ac:dyDescent="0.25">
      <c r="C20">
        <v>14</v>
      </c>
    </row>
    <row r="21" spans="3:3" x14ac:dyDescent="0.25">
      <c r="C21">
        <v>14</v>
      </c>
    </row>
    <row r="22" spans="3:3" x14ac:dyDescent="0.25">
      <c r="C22">
        <v>14</v>
      </c>
    </row>
    <row r="23" spans="3:3" x14ac:dyDescent="0.25">
      <c r="C23">
        <v>14</v>
      </c>
    </row>
    <row r="24" spans="3:3" x14ac:dyDescent="0.25">
      <c r="C24">
        <v>14</v>
      </c>
    </row>
    <row r="25" spans="3:3" x14ac:dyDescent="0.25">
      <c r="C25">
        <v>14</v>
      </c>
    </row>
    <row r="26" spans="3:3" x14ac:dyDescent="0.25">
      <c r="C26">
        <v>14</v>
      </c>
    </row>
    <row r="27" spans="3:3" x14ac:dyDescent="0.25">
      <c r="C27">
        <v>14</v>
      </c>
    </row>
    <row r="28" spans="3:3" x14ac:dyDescent="0.25">
      <c r="C28">
        <v>15</v>
      </c>
    </row>
    <row r="29" spans="3:3" x14ac:dyDescent="0.25">
      <c r="C29">
        <v>15</v>
      </c>
    </row>
    <row r="30" spans="3:3" x14ac:dyDescent="0.25">
      <c r="C30">
        <v>15</v>
      </c>
    </row>
    <row r="31" spans="3:3" x14ac:dyDescent="0.25">
      <c r="C31">
        <v>15</v>
      </c>
    </row>
    <row r="32" spans="3:3" x14ac:dyDescent="0.25">
      <c r="C32">
        <v>16</v>
      </c>
    </row>
    <row r="33" spans="3:3" x14ac:dyDescent="0.25">
      <c r="C33">
        <v>17</v>
      </c>
    </row>
    <row r="34" spans="3:3" x14ac:dyDescent="0.25">
      <c r="C34">
        <v>17</v>
      </c>
    </row>
    <row r="35" spans="3:3" x14ac:dyDescent="0.25">
      <c r="C35">
        <v>18</v>
      </c>
    </row>
    <row r="36" spans="3:3" x14ac:dyDescent="0.25">
      <c r="C36">
        <v>19</v>
      </c>
    </row>
    <row r="37" spans="3:3" x14ac:dyDescent="0.25">
      <c r="C37">
        <v>19</v>
      </c>
    </row>
    <row r="38" spans="3:3" x14ac:dyDescent="0.25">
      <c r="C38">
        <v>21</v>
      </c>
    </row>
    <row r="39" spans="3:3" x14ac:dyDescent="0.25">
      <c r="C39">
        <v>22</v>
      </c>
    </row>
    <row r="40" spans="3:3" x14ac:dyDescent="0.25">
      <c r="C40">
        <v>23</v>
      </c>
    </row>
    <row r="41" spans="3:3" x14ac:dyDescent="0.25">
      <c r="C41">
        <v>24</v>
      </c>
    </row>
    <row r="42" spans="3:3" x14ac:dyDescent="0.25">
      <c r="C42">
        <v>25</v>
      </c>
    </row>
    <row r="43" spans="3:3" x14ac:dyDescent="0.25">
      <c r="C43">
        <v>28</v>
      </c>
    </row>
    <row r="44" spans="3:3" x14ac:dyDescent="0.25">
      <c r="C44">
        <v>29</v>
      </c>
    </row>
    <row r="45" spans="3:3" x14ac:dyDescent="0.25">
      <c r="C45">
        <v>34</v>
      </c>
    </row>
    <row r="46" spans="3:3" x14ac:dyDescent="0.25">
      <c r="C46">
        <v>34</v>
      </c>
    </row>
    <row r="47" spans="3:3" x14ac:dyDescent="0.25">
      <c r="C47">
        <v>37</v>
      </c>
    </row>
    <row r="48" spans="3:3" x14ac:dyDescent="0.25">
      <c r="C48">
        <v>39</v>
      </c>
    </row>
    <row r="49" spans="3:3" x14ac:dyDescent="0.25">
      <c r="C49">
        <v>49</v>
      </c>
    </row>
    <row r="50" spans="3:3" x14ac:dyDescent="0.25">
      <c r="C50">
        <v>55</v>
      </c>
    </row>
    <row r="51" spans="3:3" x14ac:dyDescent="0.25">
      <c r="C51">
        <v>102</v>
      </c>
    </row>
  </sheetData>
  <autoFilter ref="C1:C53">
    <sortState ref="C2:C53">
      <sortCondition ref="C1:C53"/>
    </sortState>
  </autoFilter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51"/>
  <sheetViews>
    <sheetView workbookViewId="0">
      <selection activeCell="B4" sqref="B4"/>
    </sheetView>
  </sheetViews>
  <sheetFormatPr defaultRowHeight="15" x14ac:dyDescent="0.25"/>
  <cols>
    <col min="2" max="2" width="33.5703125" bestFit="1" customWidth="1"/>
    <col min="3" max="3" width="10.140625" bestFit="1" customWidth="1"/>
  </cols>
  <sheetData>
    <row r="2" spans="2:3" x14ac:dyDescent="0.25">
      <c r="C2">
        <v>0</v>
      </c>
    </row>
    <row r="3" spans="2:3" x14ac:dyDescent="0.25">
      <c r="C3">
        <v>0</v>
      </c>
    </row>
    <row r="4" spans="2:3" x14ac:dyDescent="0.25">
      <c r="B4" s="1" t="s">
        <v>10</v>
      </c>
      <c r="C4">
        <v>0</v>
      </c>
    </row>
    <row r="5" spans="2:3" x14ac:dyDescent="0.25">
      <c r="C5">
        <v>0</v>
      </c>
    </row>
    <row r="6" spans="2:3" x14ac:dyDescent="0.25">
      <c r="C6">
        <v>0</v>
      </c>
    </row>
    <row r="7" spans="2:3" x14ac:dyDescent="0.25">
      <c r="C7">
        <v>0</v>
      </c>
    </row>
    <row r="8" spans="2:3" x14ac:dyDescent="0.25">
      <c r="C8">
        <v>0</v>
      </c>
    </row>
    <row r="9" spans="2:3" x14ac:dyDescent="0.25">
      <c r="C9">
        <v>0</v>
      </c>
    </row>
    <row r="10" spans="2:3" x14ac:dyDescent="0.25">
      <c r="C10">
        <v>0</v>
      </c>
    </row>
    <row r="11" spans="2:3" x14ac:dyDescent="0.25">
      <c r="C11">
        <v>0</v>
      </c>
    </row>
    <row r="12" spans="2:3" x14ac:dyDescent="0.25">
      <c r="C12">
        <v>0</v>
      </c>
    </row>
    <row r="13" spans="2:3" x14ac:dyDescent="0.25">
      <c r="C13">
        <v>0</v>
      </c>
    </row>
    <row r="14" spans="2:3" x14ac:dyDescent="0.25">
      <c r="C14">
        <v>0</v>
      </c>
    </row>
    <row r="15" spans="2:3" x14ac:dyDescent="0.25">
      <c r="C15">
        <v>0</v>
      </c>
    </row>
    <row r="16" spans="2:3" x14ac:dyDescent="0.25">
      <c r="C16">
        <v>0</v>
      </c>
    </row>
    <row r="17" spans="3:3" x14ac:dyDescent="0.25">
      <c r="C17">
        <v>0</v>
      </c>
    </row>
    <row r="18" spans="3:3" x14ac:dyDescent="0.25">
      <c r="C18">
        <v>0</v>
      </c>
    </row>
    <row r="19" spans="3:3" x14ac:dyDescent="0.25">
      <c r="C19">
        <v>0</v>
      </c>
    </row>
    <row r="20" spans="3:3" x14ac:dyDescent="0.25">
      <c r="C20">
        <v>0</v>
      </c>
    </row>
    <row r="21" spans="3:3" x14ac:dyDescent="0.25">
      <c r="C21">
        <v>0</v>
      </c>
    </row>
    <row r="22" spans="3:3" x14ac:dyDescent="0.25">
      <c r="C22">
        <v>0</v>
      </c>
    </row>
    <row r="23" spans="3:3" x14ac:dyDescent="0.25">
      <c r="C23">
        <v>0</v>
      </c>
    </row>
    <row r="24" spans="3:3" x14ac:dyDescent="0.25">
      <c r="C24">
        <v>0</v>
      </c>
    </row>
    <row r="25" spans="3:3" x14ac:dyDescent="0.25">
      <c r="C25">
        <v>0</v>
      </c>
    </row>
    <row r="26" spans="3:3" x14ac:dyDescent="0.25">
      <c r="C26">
        <v>0</v>
      </c>
    </row>
    <row r="27" spans="3:3" x14ac:dyDescent="0.25">
      <c r="C27">
        <v>0</v>
      </c>
    </row>
    <row r="28" spans="3:3" x14ac:dyDescent="0.25">
      <c r="C28">
        <v>0</v>
      </c>
    </row>
    <row r="29" spans="3:3" x14ac:dyDescent="0.25">
      <c r="C29">
        <v>0</v>
      </c>
    </row>
    <row r="30" spans="3:3" x14ac:dyDescent="0.25">
      <c r="C30">
        <v>0</v>
      </c>
    </row>
    <row r="31" spans="3:3" x14ac:dyDescent="0.25">
      <c r="C31">
        <v>0</v>
      </c>
    </row>
    <row r="32" spans="3:3" x14ac:dyDescent="0.25">
      <c r="C32">
        <v>1</v>
      </c>
    </row>
    <row r="33" spans="3:3" x14ac:dyDescent="0.25">
      <c r="C33">
        <v>1</v>
      </c>
    </row>
    <row r="34" spans="3:3" x14ac:dyDescent="0.25">
      <c r="C34">
        <v>2</v>
      </c>
    </row>
    <row r="35" spans="3:3" x14ac:dyDescent="0.25">
      <c r="C35">
        <v>2</v>
      </c>
    </row>
    <row r="36" spans="3:3" x14ac:dyDescent="0.25">
      <c r="C36">
        <v>2</v>
      </c>
    </row>
    <row r="37" spans="3:3" x14ac:dyDescent="0.25">
      <c r="C37">
        <v>2</v>
      </c>
    </row>
    <row r="38" spans="3:3" x14ac:dyDescent="0.25">
      <c r="C38">
        <v>2</v>
      </c>
    </row>
    <row r="39" spans="3:3" x14ac:dyDescent="0.25">
      <c r="C39">
        <v>2</v>
      </c>
    </row>
    <row r="40" spans="3:3" x14ac:dyDescent="0.25">
      <c r="C40">
        <v>3</v>
      </c>
    </row>
    <row r="41" spans="3:3" x14ac:dyDescent="0.25">
      <c r="C41">
        <v>3</v>
      </c>
    </row>
    <row r="42" spans="3:3" x14ac:dyDescent="0.25">
      <c r="C42">
        <v>3</v>
      </c>
    </row>
    <row r="43" spans="3:3" x14ac:dyDescent="0.25">
      <c r="C43">
        <v>5</v>
      </c>
    </row>
    <row r="44" spans="3:3" x14ac:dyDescent="0.25">
      <c r="C44">
        <v>6</v>
      </c>
    </row>
    <row r="45" spans="3:3" x14ac:dyDescent="0.25">
      <c r="C45" s="2">
        <v>7</v>
      </c>
    </row>
    <row r="46" spans="3:3" x14ac:dyDescent="0.25">
      <c r="C46">
        <v>7</v>
      </c>
    </row>
    <row r="47" spans="3:3" x14ac:dyDescent="0.25">
      <c r="C47">
        <v>7</v>
      </c>
    </row>
    <row r="48" spans="3:3" x14ac:dyDescent="0.25">
      <c r="C48">
        <v>7</v>
      </c>
    </row>
    <row r="49" spans="3:3" x14ac:dyDescent="0.25">
      <c r="C49">
        <v>10</v>
      </c>
    </row>
    <row r="50" spans="3:3" x14ac:dyDescent="0.25">
      <c r="C50">
        <v>14</v>
      </c>
    </row>
    <row r="51" spans="3:3" x14ac:dyDescent="0.25">
      <c r="C51">
        <v>52</v>
      </c>
    </row>
  </sheetData>
  <autoFilter ref="C1:C53">
    <sortState ref="C2:C53">
      <sortCondition ref="C1:C53"/>
    </sortState>
  </autoFilter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51"/>
  <sheetViews>
    <sheetView workbookViewId="0">
      <selection activeCell="B4" sqref="B4"/>
    </sheetView>
  </sheetViews>
  <sheetFormatPr defaultRowHeight="15" x14ac:dyDescent="0.25"/>
  <cols>
    <col min="2" max="2" width="33.5703125" bestFit="1" customWidth="1"/>
    <col min="3" max="3" width="10.140625" bestFit="1" customWidth="1"/>
  </cols>
  <sheetData>
    <row r="2" spans="2:3" x14ac:dyDescent="0.25">
      <c r="C2">
        <v>2</v>
      </c>
    </row>
    <row r="3" spans="2:3" x14ac:dyDescent="0.25">
      <c r="C3">
        <v>3</v>
      </c>
    </row>
    <row r="4" spans="2:3" x14ac:dyDescent="0.25">
      <c r="B4" s="1" t="s">
        <v>12</v>
      </c>
      <c r="C4">
        <v>4</v>
      </c>
    </row>
    <row r="5" spans="2:3" x14ac:dyDescent="0.25">
      <c r="C5">
        <v>5</v>
      </c>
    </row>
    <row r="6" spans="2:3" x14ac:dyDescent="0.25">
      <c r="C6">
        <v>6</v>
      </c>
    </row>
    <row r="7" spans="2:3" x14ac:dyDescent="0.25">
      <c r="C7">
        <v>6</v>
      </c>
    </row>
    <row r="8" spans="2:3" x14ac:dyDescent="0.25">
      <c r="C8">
        <v>6</v>
      </c>
    </row>
    <row r="9" spans="2:3" x14ac:dyDescent="0.25">
      <c r="C9">
        <v>6</v>
      </c>
    </row>
    <row r="10" spans="2:3" x14ac:dyDescent="0.25">
      <c r="C10">
        <v>6</v>
      </c>
    </row>
    <row r="11" spans="2:3" x14ac:dyDescent="0.25">
      <c r="C11">
        <v>7</v>
      </c>
    </row>
    <row r="12" spans="2:3" x14ac:dyDescent="0.25">
      <c r="C12">
        <v>7</v>
      </c>
    </row>
    <row r="13" spans="2:3" x14ac:dyDescent="0.25">
      <c r="C13">
        <v>7</v>
      </c>
    </row>
    <row r="14" spans="2:3" x14ac:dyDescent="0.25">
      <c r="C14">
        <v>7</v>
      </c>
    </row>
    <row r="15" spans="2:3" x14ac:dyDescent="0.25">
      <c r="C15">
        <v>7</v>
      </c>
    </row>
    <row r="16" spans="2:3" x14ac:dyDescent="0.25">
      <c r="C16">
        <v>7</v>
      </c>
    </row>
    <row r="17" spans="3:3" x14ac:dyDescent="0.25">
      <c r="C17">
        <v>7</v>
      </c>
    </row>
    <row r="18" spans="3:3" x14ac:dyDescent="0.25">
      <c r="C18">
        <v>8</v>
      </c>
    </row>
    <row r="19" spans="3:3" x14ac:dyDescent="0.25">
      <c r="C19">
        <v>8</v>
      </c>
    </row>
    <row r="20" spans="3:3" x14ac:dyDescent="0.25">
      <c r="C20">
        <v>8</v>
      </c>
    </row>
    <row r="21" spans="3:3" x14ac:dyDescent="0.25">
      <c r="C21">
        <v>8</v>
      </c>
    </row>
    <row r="22" spans="3:3" x14ac:dyDescent="0.25">
      <c r="C22">
        <v>8</v>
      </c>
    </row>
    <row r="23" spans="3:3" x14ac:dyDescent="0.25">
      <c r="C23" s="2">
        <v>9</v>
      </c>
    </row>
    <row r="24" spans="3:3" x14ac:dyDescent="0.25">
      <c r="C24">
        <v>9</v>
      </c>
    </row>
    <row r="25" spans="3:3" x14ac:dyDescent="0.25">
      <c r="C25">
        <v>9</v>
      </c>
    </row>
    <row r="26" spans="3:3" x14ac:dyDescent="0.25">
      <c r="C26">
        <v>9</v>
      </c>
    </row>
    <row r="27" spans="3:3" x14ac:dyDescent="0.25">
      <c r="C27">
        <v>9</v>
      </c>
    </row>
    <row r="28" spans="3:3" x14ac:dyDescent="0.25">
      <c r="C28">
        <v>10</v>
      </c>
    </row>
    <row r="29" spans="3:3" x14ac:dyDescent="0.25">
      <c r="C29">
        <v>10</v>
      </c>
    </row>
    <row r="30" spans="3:3" x14ac:dyDescent="0.25">
      <c r="C30">
        <v>11</v>
      </c>
    </row>
    <row r="31" spans="3:3" x14ac:dyDescent="0.25">
      <c r="C31">
        <v>12</v>
      </c>
    </row>
    <row r="32" spans="3:3" x14ac:dyDescent="0.25">
      <c r="C32">
        <v>12</v>
      </c>
    </row>
    <row r="33" spans="3:3" x14ac:dyDescent="0.25">
      <c r="C33">
        <v>12</v>
      </c>
    </row>
    <row r="34" spans="3:3" x14ac:dyDescent="0.25">
      <c r="C34">
        <v>13</v>
      </c>
    </row>
    <row r="35" spans="3:3" x14ac:dyDescent="0.25">
      <c r="C35">
        <v>13</v>
      </c>
    </row>
    <row r="36" spans="3:3" x14ac:dyDescent="0.25">
      <c r="C36">
        <v>14</v>
      </c>
    </row>
    <row r="37" spans="3:3" x14ac:dyDescent="0.25">
      <c r="C37">
        <v>15</v>
      </c>
    </row>
    <row r="38" spans="3:3" x14ac:dyDescent="0.25">
      <c r="C38">
        <v>15</v>
      </c>
    </row>
    <row r="39" spans="3:3" x14ac:dyDescent="0.25">
      <c r="C39">
        <v>15</v>
      </c>
    </row>
    <row r="40" spans="3:3" x14ac:dyDescent="0.25">
      <c r="C40">
        <v>15</v>
      </c>
    </row>
    <row r="41" spans="3:3" x14ac:dyDescent="0.25">
      <c r="C41">
        <v>15</v>
      </c>
    </row>
    <row r="42" spans="3:3" x14ac:dyDescent="0.25">
      <c r="C42">
        <v>15</v>
      </c>
    </row>
    <row r="43" spans="3:3" x14ac:dyDescent="0.25">
      <c r="C43">
        <v>15</v>
      </c>
    </row>
    <row r="44" spans="3:3" x14ac:dyDescent="0.25">
      <c r="C44">
        <v>18</v>
      </c>
    </row>
    <row r="45" spans="3:3" x14ac:dyDescent="0.25">
      <c r="C45">
        <v>19</v>
      </c>
    </row>
    <row r="46" spans="3:3" x14ac:dyDescent="0.25">
      <c r="C46">
        <v>19</v>
      </c>
    </row>
    <row r="47" spans="3:3" x14ac:dyDescent="0.25">
      <c r="C47">
        <v>20</v>
      </c>
    </row>
    <row r="48" spans="3:3" x14ac:dyDescent="0.25">
      <c r="C48">
        <v>20</v>
      </c>
    </row>
    <row r="49" spans="3:3" x14ac:dyDescent="0.25">
      <c r="C49">
        <v>21</v>
      </c>
    </row>
    <row r="50" spans="3:3" x14ac:dyDescent="0.25">
      <c r="C50">
        <v>24</v>
      </c>
    </row>
    <row r="51" spans="3:3" x14ac:dyDescent="0.25">
      <c r="C51">
        <v>26</v>
      </c>
    </row>
  </sheetData>
  <autoFilter ref="C1:C53">
    <sortState ref="C2:C53">
      <sortCondition ref="C1:C53"/>
    </sortState>
  </autoFilter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51"/>
  <sheetViews>
    <sheetView workbookViewId="0">
      <selection activeCell="B4" sqref="B4"/>
    </sheetView>
  </sheetViews>
  <sheetFormatPr defaultRowHeight="15" x14ac:dyDescent="0.25"/>
  <cols>
    <col min="2" max="2" width="33.5703125" bestFit="1" customWidth="1"/>
    <col min="3" max="3" width="10.140625" bestFit="1" customWidth="1"/>
  </cols>
  <sheetData>
    <row r="2" spans="2:3" x14ac:dyDescent="0.25">
      <c r="C2">
        <v>5</v>
      </c>
    </row>
    <row r="3" spans="2:3" x14ac:dyDescent="0.25">
      <c r="C3">
        <v>9</v>
      </c>
    </row>
    <row r="4" spans="2:3" x14ac:dyDescent="0.25">
      <c r="B4" t="s">
        <v>17</v>
      </c>
      <c r="C4">
        <v>9</v>
      </c>
    </row>
    <row r="5" spans="2:3" x14ac:dyDescent="0.25">
      <c r="C5">
        <v>10</v>
      </c>
    </row>
    <row r="6" spans="2:3" x14ac:dyDescent="0.25">
      <c r="C6">
        <v>11</v>
      </c>
    </row>
    <row r="7" spans="2:3" x14ac:dyDescent="0.25">
      <c r="C7">
        <v>11</v>
      </c>
    </row>
    <row r="8" spans="2:3" x14ac:dyDescent="0.25">
      <c r="C8">
        <v>12</v>
      </c>
    </row>
    <row r="9" spans="2:3" x14ac:dyDescent="0.25">
      <c r="C9">
        <v>12</v>
      </c>
    </row>
    <row r="10" spans="2:3" x14ac:dyDescent="0.25">
      <c r="C10">
        <v>12</v>
      </c>
    </row>
    <row r="11" spans="2:3" x14ac:dyDescent="0.25">
      <c r="C11">
        <v>12</v>
      </c>
    </row>
    <row r="12" spans="2:3" x14ac:dyDescent="0.25">
      <c r="C12">
        <v>12</v>
      </c>
    </row>
    <row r="13" spans="2:3" x14ac:dyDescent="0.25">
      <c r="C13">
        <v>12</v>
      </c>
    </row>
    <row r="14" spans="2:3" x14ac:dyDescent="0.25">
      <c r="C14">
        <v>12</v>
      </c>
    </row>
    <row r="15" spans="2:3" x14ac:dyDescent="0.25">
      <c r="C15">
        <v>13</v>
      </c>
    </row>
    <row r="16" spans="2:3" x14ac:dyDescent="0.25">
      <c r="C16">
        <v>13</v>
      </c>
    </row>
    <row r="17" spans="3:3" x14ac:dyDescent="0.25">
      <c r="C17">
        <v>13</v>
      </c>
    </row>
    <row r="18" spans="3:3" x14ac:dyDescent="0.25">
      <c r="C18">
        <v>14</v>
      </c>
    </row>
    <row r="19" spans="3:3" x14ac:dyDescent="0.25">
      <c r="C19">
        <v>14</v>
      </c>
    </row>
    <row r="20" spans="3:3" x14ac:dyDescent="0.25">
      <c r="C20">
        <v>14</v>
      </c>
    </row>
    <row r="21" spans="3:3" x14ac:dyDescent="0.25">
      <c r="C21">
        <v>14</v>
      </c>
    </row>
    <row r="22" spans="3:3" x14ac:dyDescent="0.25">
      <c r="C22">
        <v>15</v>
      </c>
    </row>
    <row r="23" spans="3:3" x14ac:dyDescent="0.25">
      <c r="C23">
        <v>15</v>
      </c>
    </row>
    <row r="24" spans="3:3" x14ac:dyDescent="0.25">
      <c r="C24">
        <v>15</v>
      </c>
    </row>
    <row r="25" spans="3:3" x14ac:dyDescent="0.25">
      <c r="C25">
        <v>15</v>
      </c>
    </row>
    <row r="26" spans="3:3" x14ac:dyDescent="0.25">
      <c r="C26">
        <v>16</v>
      </c>
    </row>
    <row r="27" spans="3:3" x14ac:dyDescent="0.25">
      <c r="C27">
        <v>16</v>
      </c>
    </row>
    <row r="28" spans="3:3" x14ac:dyDescent="0.25">
      <c r="C28">
        <v>16</v>
      </c>
    </row>
    <row r="29" spans="3:3" x14ac:dyDescent="0.25">
      <c r="C29">
        <v>17</v>
      </c>
    </row>
    <row r="30" spans="3:3" x14ac:dyDescent="0.25">
      <c r="C30">
        <v>17</v>
      </c>
    </row>
    <row r="31" spans="3:3" x14ac:dyDescent="0.25">
      <c r="C31" s="2">
        <v>18</v>
      </c>
    </row>
    <row r="32" spans="3:3" x14ac:dyDescent="0.25">
      <c r="C32">
        <v>18</v>
      </c>
    </row>
    <row r="33" spans="3:3" x14ac:dyDescent="0.25">
      <c r="C33">
        <v>18</v>
      </c>
    </row>
    <row r="34" spans="3:3" x14ac:dyDescent="0.25">
      <c r="C34">
        <v>19</v>
      </c>
    </row>
    <row r="35" spans="3:3" x14ac:dyDescent="0.25">
      <c r="C35">
        <v>19</v>
      </c>
    </row>
    <row r="36" spans="3:3" x14ac:dyDescent="0.25">
      <c r="C36">
        <v>19</v>
      </c>
    </row>
    <row r="37" spans="3:3" x14ac:dyDescent="0.25">
      <c r="C37">
        <v>20</v>
      </c>
    </row>
    <row r="38" spans="3:3" x14ac:dyDescent="0.25">
      <c r="C38">
        <v>20</v>
      </c>
    </row>
    <row r="39" spans="3:3" x14ac:dyDescent="0.25">
      <c r="C39">
        <v>21</v>
      </c>
    </row>
    <row r="40" spans="3:3" x14ac:dyDescent="0.25">
      <c r="C40">
        <v>22</v>
      </c>
    </row>
    <row r="41" spans="3:3" x14ac:dyDescent="0.25">
      <c r="C41">
        <v>22</v>
      </c>
    </row>
    <row r="42" spans="3:3" x14ac:dyDescent="0.25">
      <c r="C42">
        <v>23</v>
      </c>
    </row>
    <row r="43" spans="3:3" x14ac:dyDescent="0.25">
      <c r="C43">
        <v>23</v>
      </c>
    </row>
    <row r="44" spans="3:3" x14ac:dyDescent="0.25">
      <c r="C44">
        <v>25</v>
      </c>
    </row>
    <row r="45" spans="3:3" x14ac:dyDescent="0.25">
      <c r="C45">
        <v>26</v>
      </c>
    </row>
    <row r="46" spans="3:3" x14ac:dyDescent="0.25">
      <c r="C46">
        <v>27</v>
      </c>
    </row>
    <row r="47" spans="3:3" x14ac:dyDescent="0.25">
      <c r="C47">
        <v>28</v>
      </c>
    </row>
    <row r="48" spans="3:3" x14ac:dyDescent="0.25">
      <c r="C48">
        <v>34</v>
      </c>
    </row>
    <row r="49" spans="3:3" x14ac:dyDescent="0.25">
      <c r="C49">
        <v>36</v>
      </c>
    </row>
    <row r="50" spans="3:3" x14ac:dyDescent="0.25">
      <c r="C50">
        <v>37</v>
      </c>
    </row>
    <row r="51" spans="3:3" x14ac:dyDescent="0.25">
      <c r="C51">
        <v>47</v>
      </c>
    </row>
  </sheetData>
  <autoFilter ref="C1:C53">
    <sortState ref="C2:C53">
      <sortCondition ref="C1:C53"/>
    </sortState>
  </autoFilter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52"/>
  <sheetViews>
    <sheetView topLeftCell="A7" workbookViewId="0">
      <selection activeCell="C14" sqref="C14"/>
    </sheetView>
  </sheetViews>
  <sheetFormatPr defaultRowHeight="15" x14ac:dyDescent="0.25"/>
  <sheetData>
    <row r="3" spans="2:3" x14ac:dyDescent="0.25">
      <c r="C3">
        <v>38</v>
      </c>
    </row>
    <row r="4" spans="2:3" x14ac:dyDescent="0.25">
      <c r="C4">
        <v>39</v>
      </c>
    </row>
    <row r="5" spans="2:3" x14ac:dyDescent="0.25">
      <c r="B5" t="s">
        <v>18</v>
      </c>
      <c r="C5">
        <v>45</v>
      </c>
    </row>
    <row r="6" spans="2:3" x14ac:dyDescent="0.25">
      <c r="C6">
        <v>46</v>
      </c>
    </row>
    <row r="7" spans="2:3" x14ac:dyDescent="0.25">
      <c r="C7">
        <v>47</v>
      </c>
    </row>
    <row r="8" spans="2:3" x14ac:dyDescent="0.25">
      <c r="C8">
        <v>48</v>
      </c>
    </row>
    <row r="9" spans="2:3" x14ac:dyDescent="0.25">
      <c r="C9">
        <v>52</v>
      </c>
    </row>
    <row r="10" spans="2:3" x14ac:dyDescent="0.25">
      <c r="C10">
        <v>53</v>
      </c>
    </row>
    <row r="11" spans="2:3" x14ac:dyDescent="0.25">
      <c r="C11">
        <v>56</v>
      </c>
    </row>
    <row r="12" spans="2:3" x14ac:dyDescent="0.25">
      <c r="C12">
        <v>56</v>
      </c>
    </row>
    <row r="13" spans="2:3" x14ac:dyDescent="0.25">
      <c r="C13">
        <v>57</v>
      </c>
    </row>
    <row r="14" spans="2:3" x14ac:dyDescent="0.25">
      <c r="C14">
        <v>60</v>
      </c>
    </row>
    <row r="15" spans="2:3" x14ac:dyDescent="0.25">
      <c r="C15">
        <v>62</v>
      </c>
    </row>
    <row r="16" spans="2:3" x14ac:dyDescent="0.25">
      <c r="C16">
        <v>63</v>
      </c>
    </row>
    <row r="17" spans="3:3" x14ac:dyDescent="0.25">
      <c r="C17">
        <v>63</v>
      </c>
    </row>
    <row r="18" spans="3:3" x14ac:dyDescent="0.25">
      <c r="C18">
        <v>64</v>
      </c>
    </row>
    <row r="19" spans="3:3" x14ac:dyDescent="0.25">
      <c r="C19">
        <v>64</v>
      </c>
    </row>
    <row r="20" spans="3:3" x14ac:dyDescent="0.25">
      <c r="C20">
        <v>65</v>
      </c>
    </row>
    <row r="21" spans="3:3" x14ac:dyDescent="0.25">
      <c r="C21">
        <v>67</v>
      </c>
    </row>
    <row r="22" spans="3:3" x14ac:dyDescent="0.25">
      <c r="C22">
        <v>68</v>
      </c>
    </row>
    <row r="23" spans="3:3" x14ac:dyDescent="0.25">
      <c r="C23">
        <v>69</v>
      </c>
    </row>
    <row r="24" spans="3:3" x14ac:dyDescent="0.25">
      <c r="C24">
        <v>70</v>
      </c>
    </row>
    <row r="25" spans="3:3" x14ac:dyDescent="0.25">
      <c r="C25">
        <v>70</v>
      </c>
    </row>
    <row r="26" spans="3:3" x14ac:dyDescent="0.25">
      <c r="C26">
        <v>71</v>
      </c>
    </row>
    <row r="27" spans="3:3" x14ac:dyDescent="0.25">
      <c r="C27">
        <v>71</v>
      </c>
    </row>
    <row r="28" spans="3:3" x14ac:dyDescent="0.25">
      <c r="C28">
        <v>72</v>
      </c>
    </row>
    <row r="29" spans="3:3" x14ac:dyDescent="0.25">
      <c r="C29">
        <v>73</v>
      </c>
    </row>
    <row r="30" spans="3:3" x14ac:dyDescent="0.25">
      <c r="C30">
        <v>73</v>
      </c>
    </row>
    <row r="31" spans="3:3" x14ac:dyDescent="0.25">
      <c r="C31">
        <v>75</v>
      </c>
    </row>
    <row r="32" spans="3:3" x14ac:dyDescent="0.25">
      <c r="C32">
        <v>75</v>
      </c>
    </row>
    <row r="33" spans="3:3" x14ac:dyDescent="0.25">
      <c r="C33">
        <v>78</v>
      </c>
    </row>
    <row r="34" spans="3:3" x14ac:dyDescent="0.25">
      <c r="C34">
        <v>78</v>
      </c>
    </row>
    <row r="35" spans="3:3" x14ac:dyDescent="0.25">
      <c r="C35">
        <v>80</v>
      </c>
    </row>
    <row r="36" spans="3:3" x14ac:dyDescent="0.25">
      <c r="C36">
        <v>81</v>
      </c>
    </row>
    <row r="37" spans="3:3" x14ac:dyDescent="0.25">
      <c r="C37">
        <v>81</v>
      </c>
    </row>
    <row r="38" spans="3:3" x14ac:dyDescent="0.25">
      <c r="C38">
        <v>81</v>
      </c>
    </row>
    <row r="39" spans="3:3" x14ac:dyDescent="0.25">
      <c r="C39">
        <v>82</v>
      </c>
    </row>
    <row r="40" spans="3:3" x14ac:dyDescent="0.25">
      <c r="C40">
        <v>89</v>
      </c>
    </row>
    <row r="41" spans="3:3" x14ac:dyDescent="0.25">
      <c r="C41">
        <v>91</v>
      </c>
    </row>
    <row r="42" spans="3:3" x14ac:dyDescent="0.25">
      <c r="C42">
        <v>98</v>
      </c>
    </row>
    <row r="43" spans="3:3" x14ac:dyDescent="0.25">
      <c r="C43">
        <v>100</v>
      </c>
    </row>
    <row r="44" spans="3:3" x14ac:dyDescent="0.25">
      <c r="C44">
        <v>103</v>
      </c>
    </row>
    <row r="45" spans="3:3" x14ac:dyDescent="0.25">
      <c r="C45">
        <v>112</v>
      </c>
    </row>
    <row r="46" spans="3:3" x14ac:dyDescent="0.25">
      <c r="C46">
        <v>115</v>
      </c>
    </row>
    <row r="47" spans="3:3" x14ac:dyDescent="0.25">
      <c r="C47">
        <v>118</v>
      </c>
    </row>
    <row r="48" spans="3:3" x14ac:dyDescent="0.25">
      <c r="C48">
        <v>123</v>
      </c>
    </row>
    <row r="49" spans="3:3" x14ac:dyDescent="0.25">
      <c r="C49">
        <v>134</v>
      </c>
    </row>
    <row r="50" spans="3:3" x14ac:dyDescent="0.25">
      <c r="C50">
        <v>148</v>
      </c>
    </row>
    <row r="51" spans="3:3" x14ac:dyDescent="0.25">
      <c r="C51">
        <v>172</v>
      </c>
    </row>
    <row r="52" spans="3:3" x14ac:dyDescent="0.25">
      <c r="C52">
        <v>260</v>
      </c>
    </row>
  </sheetData>
  <autoFilter ref="C2:C54">
    <sortState ref="C3:C54">
      <sortCondition ref="C2:C54"/>
    </sortState>
  </autoFilter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Z3"/>
  <sheetViews>
    <sheetView workbookViewId="0">
      <selection activeCell="I27" sqref="I27"/>
    </sheetView>
  </sheetViews>
  <sheetFormatPr defaultRowHeight="15" x14ac:dyDescent="0.25"/>
  <cols>
    <col min="2" max="2" width="33.5703125" bestFit="1" customWidth="1"/>
    <col min="3" max="3" width="10.140625" bestFit="1" customWidth="1"/>
    <col min="4" max="4" width="10.140625" customWidth="1"/>
    <col min="5" max="6" width="10.140625" bestFit="1" customWidth="1"/>
    <col min="7" max="7" width="12.140625" customWidth="1"/>
    <col min="8" max="8" width="10.140625" bestFit="1" customWidth="1"/>
    <col min="9" max="9" width="10.140625" customWidth="1"/>
    <col min="10" max="10" width="11" bestFit="1" customWidth="1"/>
    <col min="11" max="13" width="10.140625" bestFit="1" customWidth="1"/>
    <col min="14" max="15" width="14" customWidth="1"/>
    <col min="16" max="16" width="13.28515625" customWidth="1"/>
    <col min="17" max="19" width="11.7109375" customWidth="1"/>
  </cols>
  <sheetData>
    <row r="3" spans="2:52" x14ac:dyDescent="0.25">
      <c r="B3" t="s">
        <v>2</v>
      </c>
      <c r="C3" s="2">
        <v>2</v>
      </c>
      <c r="D3" s="2">
        <v>2</v>
      </c>
      <c r="E3" s="2">
        <v>0</v>
      </c>
      <c r="F3" s="2">
        <v>0</v>
      </c>
      <c r="G3" s="2">
        <v>2</v>
      </c>
      <c r="H3" s="2">
        <v>52</v>
      </c>
      <c r="I3" s="2">
        <v>7</v>
      </c>
      <c r="J3" s="2">
        <v>29</v>
      </c>
      <c r="K3" s="2">
        <v>1</v>
      </c>
      <c r="L3" s="2">
        <v>10</v>
      </c>
      <c r="M3" s="2">
        <v>26</v>
      </c>
      <c r="N3" s="2">
        <v>14</v>
      </c>
      <c r="O3" s="2">
        <v>38</v>
      </c>
      <c r="P3" s="2">
        <v>31</v>
      </c>
      <c r="Q3" s="2">
        <v>0</v>
      </c>
      <c r="R3" s="2">
        <v>0</v>
      </c>
      <c r="S3" s="2">
        <v>0</v>
      </c>
      <c r="T3" s="2">
        <v>0</v>
      </c>
      <c r="U3" s="2">
        <v>22</v>
      </c>
      <c r="V3" s="2">
        <v>7</v>
      </c>
      <c r="W3" s="2">
        <v>3</v>
      </c>
      <c r="X3" s="2">
        <v>0</v>
      </c>
      <c r="Y3" s="2">
        <v>1</v>
      </c>
      <c r="Z3" s="2">
        <v>42</v>
      </c>
      <c r="AA3" s="2">
        <v>0</v>
      </c>
      <c r="AB3" s="2">
        <v>0</v>
      </c>
      <c r="AC3" s="2">
        <v>1</v>
      </c>
      <c r="AD3" s="2">
        <v>3</v>
      </c>
      <c r="AE3" s="2">
        <v>10</v>
      </c>
      <c r="AF3" s="2">
        <v>11</v>
      </c>
      <c r="AG3" s="2">
        <v>6</v>
      </c>
      <c r="AH3" s="2">
        <v>0</v>
      </c>
      <c r="AI3" s="2">
        <v>2</v>
      </c>
      <c r="AJ3" s="2">
        <v>4</v>
      </c>
      <c r="AK3" s="2">
        <v>4</v>
      </c>
      <c r="AL3" s="2">
        <v>0</v>
      </c>
      <c r="AM3" s="2">
        <v>0</v>
      </c>
      <c r="AN3" s="2">
        <v>60</v>
      </c>
      <c r="AO3" s="2">
        <v>21</v>
      </c>
      <c r="AP3" s="2">
        <v>11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3</v>
      </c>
      <c r="AW3" s="2">
        <v>17</v>
      </c>
      <c r="AX3" s="2">
        <v>4</v>
      </c>
      <c r="AY3" s="2">
        <v>3</v>
      </c>
      <c r="AZ3" s="2">
        <v>23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51"/>
  <sheetViews>
    <sheetView workbookViewId="0">
      <selection activeCell="C1" sqref="C1:C1048576"/>
    </sheetView>
  </sheetViews>
  <sheetFormatPr defaultRowHeight="15" x14ac:dyDescent="0.25"/>
  <sheetData>
    <row r="2" spans="2:3" x14ac:dyDescent="0.25">
      <c r="C2">
        <v>30</v>
      </c>
    </row>
    <row r="3" spans="2:3" x14ac:dyDescent="0.25">
      <c r="C3">
        <v>38</v>
      </c>
    </row>
    <row r="4" spans="2:3" x14ac:dyDescent="0.25">
      <c r="B4" t="s">
        <v>19</v>
      </c>
      <c r="C4">
        <v>39</v>
      </c>
    </row>
    <row r="5" spans="2:3" x14ac:dyDescent="0.25">
      <c r="C5">
        <v>42</v>
      </c>
    </row>
    <row r="6" spans="2:3" x14ac:dyDescent="0.25">
      <c r="C6">
        <v>42</v>
      </c>
    </row>
    <row r="7" spans="2:3" x14ac:dyDescent="0.25">
      <c r="C7">
        <v>43</v>
      </c>
    </row>
    <row r="8" spans="2:3" x14ac:dyDescent="0.25">
      <c r="C8">
        <v>45</v>
      </c>
    </row>
    <row r="9" spans="2:3" x14ac:dyDescent="0.25">
      <c r="C9">
        <v>45</v>
      </c>
    </row>
    <row r="10" spans="2:3" x14ac:dyDescent="0.25">
      <c r="C10">
        <v>46</v>
      </c>
    </row>
    <row r="11" spans="2:3" x14ac:dyDescent="0.25">
      <c r="C11">
        <v>49</v>
      </c>
    </row>
    <row r="12" spans="2:3" x14ac:dyDescent="0.25">
      <c r="C12">
        <v>50</v>
      </c>
    </row>
    <row r="13" spans="2:3" x14ac:dyDescent="0.25">
      <c r="C13">
        <v>55</v>
      </c>
    </row>
    <row r="14" spans="2:3" x14ac:dyDescent="0.25">
      <c r="C14">
        <v>55</v>
      </c>
    </row>
    <row r="15" spans="2:3" x14ac:dyDescent="0.25">
      <c r="C15">
        <v>55</v>
      </c>
    </row>
    <row r="16" spans="2:3" x14ac:dyDescent="0.25">
      <c r="C16">
        <v>56</v>
      </c>
    </row>
    <row r="17" spans="3:3" x14ac:dyDescent="0.25">
      <c r="C17">
        <v>56</v>
      </c>
    </row>
    <row r="18" spans="3:3" x14ac:dyDescent="0.25">
      <c r="C18">
        <v>59</v>
      </c>
    </row>
    <row r="19" spans="3:3" x14ac:dyDescent="0.25">
      <c r="C19">
        <v>60</v>
      </c>
    </row>
    <row r="20" spans="3:3" x14ac:dyDescent="0.25">
      <c r="C20">
        <v>60</v>
      </c>
    </row>
    <row r="21" spans="3:3" x14ac:dyDescent="0.25">
      <c r="C21">
        <v>60</v>
      </c>
    </row>
    <row r="22" spans="3:3" x14ac:dyDescent="0.25">
      <c r="C22">
        <v>62</v>
      </c>
    </row>
    <row r="23" spans="3:3" x14ac:dyDescent="0.25">
      <c r="C23">
        <v>63</v>
      </c>
    </row>
    <row r="24" spans="3:3" x14ac:dyDescent="0.25">
      <c r="C24">
        <v>63</v>
      </c>
    </row>
    <row r="25" spans="3:3" x14ac:dyDescent="0.25">
      <c r="C25">
        <v>64</v>
      </c>
    </row>
    <row r="26" spans="3:3" x14ac:dyDescent="0.25">
      <c r="C26">
        <v>65</v>
      </c>
    </row>
    <row r="27" spans="3:3" x14ac:dyDescent="0.25">
      <c r="C27">
        <v>68</v>
      </c>
    </row>
    <row r="28" spans="3:3" x14ac:dyDescent="0.25">
      <c r="C28">
        <v>69</v>
      </c>
    </row>
    <row r="29" spans="3:3" x14ac:dyDescent="0.25">
      <c r="C29">
        <v>70</v>
      </c>
    </row>
    <row r="30" spans="3:3" x14ac:dyDescent="0.25">
      <c r="C30">
        <v>70</v>
      </c>
    </row>
    <row r="31" spans="3:3" x14ac:dyDescent="0.25">
      <c r="C31">
        <v>70</v>
      </c>
    </row>
    <row r="32" spans="3:3" x14ac:dyDescent="0.25">
      <c r="C32">
        <v>71</v>
      </c>
    </row>
    <row r="33" spans="3:3" x14ac:dyDescent="0.25">
      <c r="C33">
        <v>71</v>
      </c>
    </row>
    <row r="34" spans="3:3" x14ac:dyDescent="0.25">
      <c r="C34">
        <v>72</v>
      </c>
    </row>
    <row r="35" spans="3:3" x14ac:dyDescent="0.25">
      <c r="C35">
        <v>73</v>
      </c>
    </row>
    <row r="36" spans="3:3" x14ac:dyDescent="0.25">
      <c r="C36">
        <v>74</v>
      </c>
    </row>
    <row r="37" spans="3:3" x14ac:dyDescent="0.25">
      <c r="C37">
        <v>75</v>
      </c>
    </row>
    <row r="38" spans="3:3" x14ac:dyDescent="0.25">
      <c r="C38">
        <v>77</v>
      </c>
    </row>
    <row r="39" spans="3:3" x14ac:dyDescent="0.25">
      <c r="C39">
        <v>78</v>
      </c>
    </row>
    <row r="40" spans="3:3" x14ac:dyDescent="0.25">
      <c r="C40">
        <v>79</v>
      </c>
    </row>
    <row r="41" spans="3:3" x14ac:dyDescent="0.25">
      <c r="C41">
        <v>80</v>
      </c>
    </row>
    <row r="42" spans="3:3" x14ac:dyDescent="0.25">
      <c r="C42">
        <v>81</v>
      </c>
    </row>
    <row r="43" spans="3:3" x14ac:dyDescent="0.25">
      <c r="C43">
        <v>86</v>
      </c>
    </row>
    <row r="44" spans="3:3" x14ac:dyDescent="0.25">
      <c r="C44">
        <v>90</v>
      </c>
    </row>
    <row r="45" spans="3:3" x14ac:dyDescent="0.25">
      <c r="C45">
        <v>91</v>
      </c>
    </row>
    <row r="46" spans="3:3" x14ac:dyDescent="0.25">
      <c r="C46">
        <v>101</v>
      </c>
    </row>
    <row r="47" spans="3:3" x14ac:dyDescent="0.25">
      <c r="C47">
        <v>101</v>
      </c>
    </row>
    <row r="48" spans="3:3" x14ac:dyDescent="0.25">
      <c r="C48">
        <v>101</v>
      </c>
    </row>
    <row r="49" spans="3:3" x14ac:dyDescent="0.25">
      <c r="C49">
        <v>134</v>
      </c>
    </row>
    <row r="50" spans="3:3" x14ac:dyDescent="0.25">
      <c r="C50">
        <v>141</v>
      </c>
    </row>
    <row r="51" spans="3:3" x14ac:dyDescent="0.25">
      <c r="C51">
        <v>259</v>
      </c>
    </row>
  </sheetData>
  <autoFilter ref="C1:C53">
    <sortState ref="C2:C53">
      <sortCondition ref="C1:C53"/>
    </sortState>
  </autoFilter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Z3"/>
  <sheetViews>
    <sheetView workbookViewId="0">
      <selection sqref="A1:XFD1048576"/>
    </sheetView>
  </sheetViews>
  <sheetFormatPr defaultRowHeight="15" x14ac:dyDescent="0.25"/>
  <cols>
    <col min="2" max="2" width="33.5703125" bestFit="1" customWidth="1"/>
    <col min="3" max="3" width="10.140625" bestFit="1" customWidth="1"/>
    <col min="4" max="4" width="10.140625" customWidth="1"/>
    <col min="5" max="6" width="10.140625" bestFit="1" customWidth="1"/>
    <col min="7" max="7" width="12.140625" customWidth="1"/>
    <col min="8" max="8" width="10.140625" bestFit="1" customWidth="1"/>
    <col min="9" max="9" width="10.140625" customWidth="1"/>
    <col min="10" max="10" width="11" bestFit="1" customWidth="1"/>
    <col min="11" max="13" width="10.140625" bestFit="1" customWidth="1"/>
    <col min="14" max="15" width="14" customWidth="1"/>
    <col min="16" max="16" width="13.28515625" customWidth="1"/>
    <col min="17" max="19" width="11.7109375" customWidth="1"/>
  </cols>
  <sheetData>
    <row r="3" spans="2:52" x14ac:dyDescent="0.25">
      <c r="B3" t="s">
        <v>4</v>
      </c>
      <c r="C3" s="2">
        <v>6</v>
      </c>
      <c r="D3" s="2">
        <v>18</v>
      </c>
      <c r="E3" s="2">
        <v>10</v>
      </c>
      <c r="F3" s="2">
        <v>34</v>
      </c>
      <c r="G3" s="2">
        <v>20</v>
      </c>
      <c r="H3" s="2">
        <v>3</v>
      </c>
      <c r="I3" s="2">
        <v>8</v>
      </c>
      <c r="J3" s="2">
        <v>7</v>
      </c>
      <c r="K3" s="2">
        <v>14</v>
      </c>
      <c r="L3" s="2">
        <v>10</v>
      </c>
      <c r="M3" s="2">
        <v>6</v>
      </c>
      <c r="N3" s="2">
        <v>9</v>
      </c>
      <c r="O3" s="2">
        <v>2</v>
      </c>
      <c r="P3" s="2">
        <v>1</v>
      </c>
      <c r="Q3" s="2">
        <v>27</v>
      </c>
      <c r="R3" s="2">
        <v>17</v>
      </c>
      <c r="S3" s="2">
        <v>14</v>
      </c>
      <c r="T3" s="2">
        <v>13</v>
      </c>
      <c r="U3" s="2">
        <v>3</v>
      </c>
      <c r="V3" s="2">
        <v>6</v>
      </c>
      <c r="W3" s="2">
        <v>12</v>
      </c>
      <c r="X3" s="2">
        <v>12</v>
      </c>
      <c r="Y3" s="2">
        <v>8</v>
      </c>
      <c r="Z3" s="2">
        <v>1</v>
      </c>
      <c r="AA3" s="2">
        <v>4</v>
      </c>
      <c r="AB3" s="2">
        <v>16</v>
      </c>
      <c r="AC3" s="2">
        <v>7</v>
      </c>
      <c r="AD3" s="2">
        <v>13</v>
      </c>
      <c r="AE3" s="2">
        <v>7</v>
      </c>
      <c r="AF3" s="2">
        <v>3</v>
      </c>
      <c r="AG3" s="2">
        <v>14</v>
      </c>
      <c r="AH3" s="2">
        <v>7</v>
      </c>
      <c r="AI3" s="2">
        <v>11</v>
      </c>
      <c r="AJ3" s="2">
        <v>2</v>
      </c>
      <c r="AK3" s="2">
        <v>14</v>
      </c>
      <c r="AL3" s="2">
        <v>7</v>
      </c>
      <c r="AM3" s="2">
        <v>8</v>
      </c>
      <c r="AN3" s="2">
        <v>5</v>
      </c>
      <c r="AO3" s="2">
        <v>23</v>
      </c>
      <c r="AP3" s="2">
        <v>34</v>
      </c>
      <c r="AQ3" s="2">
        <v>45</v>
      </c>
      <c r="AR3" s="2">
        <v>29</v>
      </c>
      <c r="AS3" s="2">
        <v>6</v>
      </c>
      <c r="AT3" s="2">
        <v>9</v>
      </c>
      <c r="AU3" s="2">
        <v>16</v>
      </c>
      <c r="AV3" s="2">
        <v>38</v>
      </c>
      <c r="AW3" s="2">
        <v>18</v>
      </c>
      <c r="AX3" s="2">
        <v>14</v>
      </c>
      <c r="AY3" s="2">
        <v>17</v>
      </c>
      <c r="AZ3" s="2">
        <v>14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Z3"/>
  <sheetViews>
    <sheetView workbookViewId="0">
      <selection sqref="A1:XFD1048576"/>
    </sheetView>
  </sheetViews>
  <sheetFormatPr defaultRowHeight="15" x14ac:dyDescent="0.25"/>
  <cols>
    <col min="2" max="2" width="33.5703125" bestFit="1" customWidth="1"/>
    <col min="3" max="3" width="10.140625" bestFit="1" customWidth="1"/>
    <col min="4" max="4" width="10.140625" customWidth="1"/>
    <col min="5" max="6" width="10.140625" bestFit="1" customWidth="1"/>
    <col min="7" max="7" width="12.140625" customWidth="1"/>
    <col min="8" max="8" width="10.140625" bestFit="1" customWidth="1"/>
    <col min="9" max="9" width="10.140625" customWidth="1"/>
    <col min="10" max="10" width="11" bestFit="1" customWidth="1"/>
    <col min="11" max="13" width="10.140625" bestFit="1" customWidth="1"/>
    <col min="14" max="15" width="14" customWidth="1"/>
    <col min="16" max="16" width="13.28515625" customWidth="1"/>
    <col min="17" max="19" width="11.7109375" customWidth="1"/>
  </cols>
  <sheetData>
    <row r="3" spans="2:52" x14ac:dyDescent="0.25">
      <c r="B3" s="1" t="s">
        <v>6</v>
      </c>
      <c r="C3" s="2">
        <v>7</v>
      </c>
      <c r="D3" s="2">
        <v>31</v>
      </c>
      <c r="E3" s="2">
        <v>0</v>
      </c>
      <c r="F3" s="2">
        <v>0</v>
      </c>
      <c r="G3" s="2">
        <v>0</v>
      </c>
      <c r="H3" s="2">
        <v>0</v>
      </c>
      <c r="I3" s="2">
        <v>33</v>
      </c>
      <c r="J3" s="2">
        <v>20</v>
      </c>
      <c r="K3" s="2">
        <v>203</v>
      </c>
      <c r="L3" s="2">
        <v>1</v>
      </c>
      <c r="M3" s="2">
        <v>11</v>
      </c>
      <c r="N3" s="2">
        <v>0</v>
      </c>
      <c r="O3" s="2">
        <v>1</v>
      </c>
      <c r="P3" s="2">
        <v>0</v>
      </c>
      <c r="Q3" s="2">
        <v>7</v>
      </c>
      <c r="R3" s="2">
        <v>0</v>
      </c>
      <c r="S3" s="2">
        <v>1</v>
      </c>
      <c r="T3" s="2">
        <v>0</v>
      </c>
      <c r="U3" s="2">
        <v>3</v>
      </c>
      <c r="V3" s="2">
        <v>8</v>
      </c>
      <c r="W3" s="2">
        <v>6</v>
      </c>
      <c r="X3" s="2">
        <v>3</v>
      </c>
      <c r="Y3" s="2">
        <v>1</v>
      </c>
      <c r="Z3" s="2">
        <v>0</v>
      </c>
      <c r="AA3" s="2">
        <v>5</v>
      </c>
      <c r="AB3" s="2">
        <v>0</v>
      </c>
      <c r="AC3" s="2">
        <v>1</v>
      </c>
      <c r="AD3" s="2">
        <v>0</v>
      </c>
      <c r="AE3" s="2">
        <v>0</v>
      </c>
      <c r="AF3" s="2">
        <v>9</v>
      </c>
      <c r="AG3" s="2">
        <v>0</v>
      </c>
      <c r="AH3" s="2">
        <v>0</v>
      </c>
      <c r="AI3" s="2">
        <v>2</v>
      </c>
      <c r="AJ3" s="2">
        <v>0</v>
      </c>
      <c r="AK3" s="2">
        <v>2</v>
      </c>
      <c r="AL3" s="2">
        <v>0</v>
      </c>
      <c r="AM3" s="2">
        <v>8</v>
      </c>
      <c r="AN3" s="2">
        <v>0</v>
      </c>
      <c r="AO3" s="2">
        <v>6</v>
      </c>
      <c r="AP3" s="2">
        <v>0</v>
      </c>
      <c r="AQ3" s="2">
        <v>0</v>
      </c>
      <c r="AR3" s="2">
        <v>1</v>
      </c>
      <c r="AS3" s="2">
        <v>0</v>
      </c>
      <c r="AT3" s="2">
        <v>0</v>
      </c>
      <c r="AU3" s="2">
        <v>0</v>
      </c>
      <c r="AV3" s="2">
        <v>1</v>
      </c>
      <c r="AW3" s="2">
        <v>41</v>
      </c>
      <c r="AX3" s="2">
        <v>0</v>
      </c>
      <c r="AY3" s="2">
        <v>2</v>
      </c>
      <c r="AZ3" s="2">
        <v>8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Z3"/>
  <sheetViews>
    <sheetView workbookViewId="0">
      <selection sqref="A1:XFD1048576"/>
    </sheetView>
  </sheetViews>
  <sheetFormatPr defaultRowHeight="15" x14ac:dyDescent="0.25"/>
  <cols>
    <col min="2" max="2" width="33.5703125" bestFit="1" customWidth="1"/>
    <col min="3" max="3" width="10.140625" bestFit="1" customWidth="1"/>
    <col min="4" max="4" width="10.140625" customWidth="1"/>
    <col min="5" max="6" width="10.140625" bestFit="1" customWidth="1"/>
    <col min="7" max="7" width="12.140625" customWidth="1"/>
    <col min="8" max="8" width="10.140625" bestFit="1" customWidth="1"/>
    <col min="9" max="9" width="10.140625" customWidth="1"/>
    <col min="10" max="10" width="11" bestFit="1" customWidth="1"/>
    <col min="11" max="13" width="10.140625" bestFit="1" customWidth="1"/>
    <col min="14" max="15" width="14" customWidth="1"/>
    <col min="16" max="16" width="13.28515625" customWidth="1"/>
    <col min="17" max="19" width="11.7109375" customWidth="1"/>
  </cols>
  <sheetData>
    <row r="3" spans="2:52" x14ac:dyDescent="0.25">
      <c r="B3" s="1" t="s">
        <v>8</v>
      </c>
      <c r="C3" s="2">
        <v>8</v>
      </c>
      <c r="D3" s="2">
        <v>14</v>
      </c>
      <c r="E3" s="2">
        <v>13</v>
      </c>
      <c r="F3" s="2">
        <v>14</v>
      </c>
      <c r="G3" s="2">
        <v>24</v>
      </c>
      <c r="H3" s="2">
        <v>7</v>
      </c>
      <c r="I3" s="2">
        <v>37</v>
      </c>
      <c r="J3" s="2">
        <v>8</v>
      </c>
      <c r="K3" s="2">
        <v>13</v>
      </c>
      <c r="L3" s="2">
        <v>0</v>
      </c>
      <c r="M3" s="2">
        <v>0</v>
      </c>
      <c r="N3" s="2">
        <v>49</v>
      </c>
      <c r="O3" s="2">
        <v>102</v>
      </c>
      <c r="P3" s="2">
        <v>28</v>
      </c>
      <c r="Q3" s="2">
        <v>0</v>
      </c>
      <c r="R3" s="2">
        <v>14</v>
      </c>
      <c r="S3" s="2">
        <v>14</v>
      </c>
      <c r="T3" s="2">
        <v>23</v>
      </c>
      <c r="U3" s="2">
        <v>29</v>
      </c>
      <c r="V3" s="2">
        <v>14</v>
      </c>
      <c r="W3" s="2">
        <v>14</v>
      </c>
      <c r="X3" s="2">
        <v>39</v>
      </c>
      <c r="Y3" s="2">
        <v>14</v>
      </c>
      <c r="Z3" s="2">
        <v>55</v>
      </c>
      <c r="AA3" s="2">
        <v>34</v>
      </c>
      <c r="AB3" s="2">
        <v>18</v>
      </c>
      <c r="AC3" s="2">
        <v>22</v>
      </c>
      <c r="AD3" s="2">
        <v>15</v>
      </c>
      <c r="AE3" s="2">
        <v>16</v>
      </c>
      <c r="AF3" s="2">
        <v>19</v>
      </c>
      <c r="AG3" s="2">
        <v>12</v>
      </c>
      <c r="AH3" s="2">
        <v>0</v>
      </c>
      <c r="AI3" s="2">
        <v>19</v>
      </c>
      <c r="AJ3" s="2">
        <v>9</v>
      </c>
      <c r="AK3" s="2">
        <v>15</v>
      </c>
      <c r="AL3" s="2">
        <v>0</v>
      </c>
      <c r="AM3" s="2">
        <v>17</v>
      </c>
      <c r="AN3" s="2">
        <v>34</v>
      </c>
      <c r="AO3" s="2">
        <v>25</v>
      </c>
      <c r="AP3" s="2">
        <v>15</v>
      </c>
      <c r="AQ3" s="2">
        <v>10</v>
      </c>
      <c r="AR3" s="2">
        <v>15</v>
      </c>
      <c r="AS3" s="2">
        <v>14</v>
      </c>
      <c r="AT3" s="2">
        <v>12</v>
      </c>
      <c r="AU3" s="2">
        <v>0</v>
      </c>
      <c r="AV3" s="2">
        <v>21</v>
      </c>
      <c r="AW3" s="2">
        <v>11</v>
      </c>
      <c r="AX3" s="2">
        <v>17</v>
      </c>
      <c r="AY3" s="2">
        <v>10</v>
      </c>
      <c r="AZ3" s="2">
        <v>14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Z3"/>
  <sheetViews>
    <sheetView workbookViewId="0">
      <selection sqref="A1:XFD1048576"/>
    </sheetView>
  </sheetViews>
  <sheetFormatPr defaultRowHeight="15" x14ac:dyDescent="0.25"/>
  <cols>
    <col min="2" max="2" width="33.5703125" bestFit="1" customWidth="1"/>
    <col min="3" max="3" width="10.140625" bestFit="1" customWidth="1"/>
    <col min="4" max="4" width="10.140625" customWidth="1"/>
    <col min="5" max="6" width="10.140625" bestFit="1" customWidth="1"/>
    <col min="7" max="7" width="12.140625" customWidth="1"/>
    <col min="8" max="8" width="10.140625" bestFit="1" customWidth="1"/>
    <col min="9" max="9" width="10.140625" customWidth="1"/>
    <col min="10" max="10" width="11" bestFit="1" customWidth="1"/>
    <col min="11" max="13" width="10.140625" bestFit="1" customWidth="1"/>
    <col min="14" max="15" width="14" customWidth="1"/>
    <col min="16" max="16" width="13.28515625" customWidth="1"/>
    <col min="17" max="19" width="11.7109375" customWidth="1"/>
  </cols>
  <sheetData>
    <row r="3" spans="2:52" x14ac:dyDescent="0.25">
      <c r="B3" s="1" t="s">
        <v>10</v>
      </c>
      <c r="C3" s="2">
        <v>7</v>
      </c>
      <c r="D3" s="2">
        <v>0</v>
      </c>
      <c r="E3" s="2">
        <v>2</v>
      </c>
      <c r="F3" s="2">
        <v>0</v>
      </c>
      <c r="G3" s="2">
        <v>0</v>
      </c>
      <c r="H3" s="2">
        <v>0</v>
      </c>
      <c r="I3" s="2">
        <v>0</v>
      </c>
      <c r="J3" s="2">
        <v>2</v>
      </c>
      <c r="K3" s="2">
        <v>0</v>
      </c>
      <c r="L3" s="2">
        <v>0</v>
      </c>
      <c r="M3" s="2">
        <v>3</v>
      </c>
      <c r="N3" s="2">
        <v>0</v>
      </c>
      <c r="O3" s="2">
        <v>0</v>
      </c>
      <c r="P3" s="2">
        <v>0</v>
      </c>
      <c r="Q3" s="2">
        <v>7</v>
      </c>
      <c r="R3" s="2">
        <v>0</v>
      </c>
      <c r="S3" s="2">
        <v>2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7</v>
      </c>
      <c r="AB3" s="2">
        <v>2</v>
      </c>
      <c r="AC3" s="2">
        <v>0</v>
      </c>
      <c r="AD3" s="2">
        <v>6</v>
      </c>
      <c r="AE3" s="2">
        <v>0</v>
      </c>
      <c r="AF3" s="2">
        <v>1</v>
      </c>
      <c r="AG3" s="2">
        <v>2</v>
      </c>
      <c r="AH3" s="2">
        <v>7</v>
      </c>
      <c r="AI3" s="2">
        <v>10</v>
      </c>
      <c r="AJ3" s="2">
        <v>3</v>
      </c>
      <c r="AK3" s="2">
        <v>1</v>
      </c>
      <c r="AL3" s="2">
        <v>52</v>
      </c>
      <c r="AM3" s="2">
        <v>0</v>
      </c>
      <c r="AN3" s="2">
        <v>0</v>
      </c>
      <c r="AO3" s="2">
        <v>5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14</v>
      </c>
      <c r="AV3" s="2">
        <v>3</v>
      </c>
      <c r="AW3" s="2">
        <v>0</v>
      </c>
      <c r="AX3" s="2">
        <v>0</v>
      </c>
      <c r="AY3" s="2">
        <v>2</v>
      </c>
      <c r="AZ3" s="2">
        <v>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Z3"/>
  <sheetViews>
    <sheetView workbookViewId="0">
      <selection sqref="A1:XFD1048576"/>
    </sheetView>
  </sheetViews>
  <sheetFormatPr defaultRowHeight="15" x14ac:dyDescent="0.25"/>
  <cols>
    <col min="2" max="2" width="33.5703125" bestFit="1" customWidth="1"/>
    <col min="3" max="3" width="10.140625" bestFit="1" customWidth="1"/>
    <col min="4" max="4" width="10.140625" customWidth="1"/>
    <col min="5" max="6" width="10.140625" bestFit="1" customWidth="1"/>
    <col min="7" max="7" width="12.140625" customWidth="1"/>
    <col min="8" max="8" width="10.140625" bestFit="1" customWidth="1"/>
    <col min="9" max="9" width="10.140625" customWidth="1"/>
    <col min="10" max="10" width="11" bestFit="1" customWidth="1"/>
    <col min="11" max="13" width="10.140625" bestFit="1" customWidth="1"/>
    <col min="14" max="15" width="14" customWidth="1"/>
    <col min="16" max="16" width="13.28515625" customWidth="1"/>
    <col min="17" max="19" width="11.7109375" customWidth="1"/>
  </cols>
  <sheetData>
    <row r="3" spans="2:52" x14ac:dyDescent="0.25">
      <c r="B3" s="1" t="s">
        <v>12</v>
      </c>
      <c r="C3" s="2">
        <v>9</v>
      </c>
      <c r="D3" s="2">
        <v>21</v>
      </c>
      <c r="E3" s="2">
        <v>7</v>
      </c>
      <c r="F3" s="2">
        <v>15</v>
      </c>
      <c r="G3" s="2">
        <v>12</v>
      </c>
      <c r="H3" s="2">
        <v>8</v>
      </c>
      <c r="I3" s="2">
        <v>26</v>
      </c>
      <c r="J3" s="2">
        <v>15</v>
      </c>
      <c r="K3" s="2">
        <v>15</v>
      </c>
      <c r="L3" s="2">
        <v>15</v>
      </c>
      <c r="M3" s="2">
        <v>10</v>
      </c>
      <c r="N3" s="2">
        <v>7</v>
      </c>
      <c r="O3" s="2">
        <v>9</v>
      </c>
      <c r="P3" s="2">
        <v>6</v>
      </c>
      <c r="Q3" s="2">
        <v>9</v>
      </c>
      <c r="R3" s="2">
        <v>4</v>
      </c>
      <c r="S3" s="2">
        <v>15</v>
      </c>
      <c r="T3" s="2">
        <v>7</v>
      </c>
      <c r="U3" s="2">
        <v>8</v>
      </c>
      <c r="V3" s="2">
        <v>9</v>
      </c>
      <c r="W3" s="2">
        <v>15</v>
      </c>
      <c r="X3" s="2">
        <v>3</v>
      </c>
      <c r="Y3" s="2">
        <v>7</v>
      </c>
      <c r="Z3" s="2">
        <v>7</v>
      </c>
      <c r="AA3" s="2">
        <v>14</v>
      </c>
      <c r="AB3" s="2">
        <v>8</v>
      </c>
      <c r="AC3" s="2">
        <v>8</v>
      </c>
      <c r="AD3" s="2">
        <v>19</v>
      </c>
      <c r="AE3" s="2">
        <v>20</v>
      </c>
      <c r="AF3" s="2">
        <v>6</v>
      </c>
      <c r="AG3" s="2">
        <v>13</v>
      </c>
      <c r="AH3" s="2">
        <v>6</v>
      </c>
      <c r="AI3" s="2">
        <v>11</v>
      </c>
      <c r="AJ3" s="2">
        <v>15</v>
      </c>
      <c r="AK3" s="2">
        <v>20</v>
      </c>
      <c r="AL3" s="2">
        <v>12</v>
      </c>
      <c r="AM3" s="2">
        <v>10</v>
      </c>
      <c r="AN3" s="2">
        <v>24</v>
      </c>
      <c r="AO3" s="2">
        <v>6</v>
      </c>
      <c r="AP3" s="2">
        <v>9</v>
      </c>
      <c r="AQ3" s="2">
        <v>7</v>
      </c>
      <c r="AR3" s="2">
        <v>6</v>
      </c>
      <c r="AS3" s="2">
        <v>12</v>
      </c>
      <c r="AT3" s="2">
        <v>8</v>
      </c>
      <c r="AU3" s="2">
        <v>13</v>
      </c>
      <c r="AV3" s="2">
        <v>18</v>
      </c>
      <c r="AW3" s="2">
        <v>19</v>
      </c>
      <c r="AX3" s="2">
        <v>5</v>
      </c>
      <c r="AY3" s="2">
        <v>2</v>
      </c>
      <c r="AZ3" s="2">
        <v>7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Z3"/>
  <sheetViews>
    <sheetView workbookViewId="0">
      <selection activeCell="K26" sqref="K26"/>
    </sheetView>
  </sheetViews>
  <sheetFormatPr defaultRowHeight="15" x14ac:dyDescent="0.25"/>
  <cols>
    <col min="2" max="2" width="33.5703125" bestFit="1" customWidth="1"/>
    <col min="3" max="3" width="10.140625" bestFit="1" customWidth="1"/>
    <col min="4" max="4" width="10.140625" customWidth="1"/>
    <col min="5" max="6" width="10.140625" bestFit="1" customWidth="1"/>
    <col min="7" max="7" width="12.140625" customWidth="1"/>
    <col min="8" max="8" width="10.140625" bestFit="1" customWidth="1"/>
    <col min="9" max="9" width="10.140625" customWidth="1"/>
    <col min="10" max="10" width="11" bestFit="1" customWidth="1"/>
    <col min="11" max="13" width="10.140625" bestFit="1" customWidth="1"/>
    <col min="14" max="15" width="14" customWidth="1"/>
    <col min="16" max="16" width="13.28515625" customWidth="1"/>
    <col min="17" max="19" width="11.7109375" customWidth="1"/>
  </cols>
  <sheetData>
    <row r="3" spans="2:52" x14ac:dyDescent="0.25">
      <c r="B3" t="s">
        <v>17</v>
      </c>
      <c r="C3" s="2">
        <v>18</v>
      </c>
      <c r="D3" s="2">
        <v>17</v>
      </c>
      <c r="E3" s="2">
        <v>13</v>
      </c>
      <c r="F3" s="2">
        <v>15</v>
      </c>
      <c r="G3" s="2">
        <v>23</v>
      </c>
      <c r="H3" s="2">
        <v>12</v>
      </c>
      <c r="I3" s="2">
        <v>37</v>
      </c>
      <c r="J3" s="2">
        <v>19</v>
      </c>
      <c r="K3" s="2">
        <v>14</v>
      </c>
      <c r="L3" s="2">
        <v>16</v>
      </c>
      <c r="M3" s="2">
        <v>12</v>
      </c>
      <c r="N3" s="2">
        <v>36</v>
      </c>
      <c r="O3" s="2">
        <v>20</v>
      </c>
      <c r="P3" s="2">
        <v>15</v>
      </c>
      <c r="Q3" s="2">
        <v>10</v>
      </c>
      <c r="R3" s="2">
        <v>28</v>
      </c>
      <c r="S3" s="2">
        <v>17</v>
      </c>
      <c r="T3" s="2">
        <v>27</v>
      </c>
      <c r="U3" s="2">
        <v>47</v>
      </c>
      <c r="V3" s="2">
        <v>23</v>
      </c>
      <c r="W3" s="2">
        <v>22</v>
      </c>
      <c r="X3" s="2">
        <v>18</v>
      </c>
      <c r="Y3" s="2">
        <v>25</v>
      </c>
      <c r="Z3" s="2">
        <v>18</v>
      </c>
      <c r="AA3" s="2">
        <v>16</v>
      </c>
      <c r="AB3" s="2">
        <v>26</v>
      </c>
      <c r="AC3" s="2">
        <v>34</v>
      </c>
      <c r="AD3" s="2">
        <v>15</v>
      </c>
      <c r="AE3" s="2">
        <v>16</v>
      </c>
      <c r="AF3" s="2">
        <v>22</v>
      </c>
      <c r="AG3" s="2">
        <v>15</v>
      </c>
      <c r="AH3" s="2">
        <v>19</v>
      </c>
      <c r="AI3" s="2">
        <v>9</v>
      </c>
      <c r="AJ3" s="2">
        <v>14</v>
      </c>
      <c r="AK3" s="2">
        <v>19</v>
      </c>
      <c r="AL3" s="2">
        <v>20</v>
      </c>
      <c r="AM3" s="2">
        <v>21</v>
      </c>
      <c r="AN3" s="2">
        <v>11</v>
      </c>
      <c r="AO3" s="2">
        <v>12</v>
      </c>
      <c r="AP3" s="2">
        <v>12</v>
      </c>
      <c r="AQ3" s="2">
        <v>11</v>
      </c>
      <c r="AR3" s="2">
        <v>14</v>
      </c>
      <c r="AS3" s="2">
        <v>14</v>
      </c>
      <c r="AT3" s="2">
        <v>9</v>
      </c>
      <c r="AU3" s="2">
        <v>13</v>
      </c>
      <c r="AV3" s="2">
        <v>5</v>
      </c>
      <c r="AW3" s="2">
        <v>12</v>
      </c>
      <c r="AX3" s="2">
        <v>13</v>
      </c>
      <c r="AY3" s="2">
        <v>12</v>
      </c>
      <c r="AZ3" s="2">
        <v>12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AZ4"/>
  <sheetViews>
    <sheetView workbookViewId="0">
      <selection sqref="A1:XFD1048576"/>
    </sheetView>
  </sheetViews>
  <sheetFormatPr defaultRowHeight="15" x14ac:dyDescent="0.25"/>
  <sheetData>
    <row r="4" spans="2:52" x14ac:dyDescent="0.25">
      <c r="B4" t="s">
        <v>18</v>
      </c>
      <c r="C4">
        <v>57</v>
      </c>
      <c r="D4">
        <v>103</v>
      </c>
      <c r="E4">
        <v>45</v>
      </c>
      <c r="F4">
        <v>78</v>
      </c>
      <c r="G4">
        <v>81</v>
      </c>
      <c r="H4">
        <v>82</v>
      </c>
      <c r="I4">
        <v>148</v>
      </c>
      <c r="J4">
        <v>100</v>
      </c>
      <c r="K4">
        <v>260</v>
      </c>
      <c r="L4">
        <v>52</v>
      </c>
      <c r="M4">
        <v>68</v>
      </c>
      <c r="N4">
        <v>115</v>
      </c>
      <c r="O4">
        <v>172</v>
      </c>
      <c r="P4">
        <v>81</v>
      </c>
      <c r="Q4">
        <v>60</v>
      </c>
      <c r="R4">
        <v>63</v>
      </c>
      <c r="S4">
        <v>63</v>
      </c>
      <c r="T4">
        <v>70</v>
      </c>
      <c r="U4">
        <v>112</v>
      </c>
      <c r="V4">
        <v>67</v>
      </c>
      <c r="W4">
        <v>72</v>
      </c>
      <c r="X4">
        <v>75</v>
      </c>
      <c r="Y4">
        <v>56</v>
      </c>
      <c r="Z4">
        <v>123</v>
      </c>
      <c r="AA4">
        <v>80</v>
      </c>
      <c r="AB4">
        <v>70</v>
      </c>
      <c r="AC4">
        <v>73</v>
      </c>
      <c r="AD4">
        <v>71</v>
      </c>
      <c r="AE4">
        <v>69</v>
      </c>
      <c r="AF4">
        <v>71</v>
      </c>
      <c r="AG4">
        <v>62</v>
      </c>
      <c r="AH4">
        <v>39</v>
      </c>
      <c r="AI4">
        <v>64</v>
      </c>
      <c r="AJ4">
        <v>47</v>
      </c>
      <c r="AK4">
        <v>75</v>
      </c>
      <c r="AL4">
        <v>91</v>
      </c>
      <c r="AM4">
        <v>64</v>
      </c>
      <c r="AN4">
        <v>134</v>
      </c>
      <c r="AO4">
        <v>98</v>
      </c>
      <c r="AP4">
        <v>81</v>
      </c>
      <c r="AQ4">
        <v>73</v>
      </c>
      <c r="AR4">
        <v>65</v>
      </c>
      <c r="AS4">
        <v>46</v>
      </c>
      <c r="AT4">
        <v>38</v>
      </c>
      <c r="AU4">
        <v>56</v>
      </c>
      <c r="AV4">
        <v>89</v>
      </c>
      <c r="AW4">
        <v>118</v>
      </c>
      <c r="AX4">
        <v>53</v>
      </c>
      <c r="AY4">
        <v>48</v>
      </c>
      <c r="AZ4">
        <v>78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50</vt:lpstr>
      <vt:lpstr>50-1</vt:lpstr>
      <vt:lpstr>50-2</vt:lpstr>
      <vt:lpstr>50-3</vt:lpstr>
      <vt:lpstr>50-4</vt:lpstr>
      <vt:lpstr>50-5</vt:lpstr>
      <vt:lpstr>50-6</vt:lpstr>
      <vt:lpstr>50-7</vt:lpstr>
      <vt:lpstr>სულ გზა სკრინინგიდან</vt:lpstr>
      <vt:lpstr>სულ გზა RNA-დან</vt:lpstr>
      <vt:lpstr>ერთიანი გრაფიკი</vt:lpstr>
      <vt:lpstr>Diff_RNA_Screening</vt:lpstr>
      <vt:lpstr>Diff_Prereg_RNA</vt:lpstr>
      <vt:lpstr>Diff_FirstDoc_Prereg</vt:lpstr>
      <vt:lpstr>Diff_SecondDoc_FirstDoc</vt:lpstr>
      <vt:lpstr>Diff_Registration_SecondDoc</vt:lpstr>
      <vt:lpstr>Diff_Commetee_Registration</vt:lpstr>
      <vt:lpstr>Diff_FirstDrugIssueDate_Commete</vt:lpstr>
      <vt:lpstr>სკრინინგი-მედიკამენტი</vt:lpstr>
      <vt:lpstr>რნა-მედიკამენტი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კონსტანტინე რაქვიაშვილი</dc:creator>
  <cp:lastModifiedBy>Ekaterine Adamia</cp:lastModifiedBy>
  <dcterms:created xsi:type="dcterms:W3CDTF">2017-04-29T13:51:45Z</dcterms:created>
  <dcterms:modified xsi:type="dcterms:W3CDTF">2017-05-02T12:34:27Z</dcterms:modified>
</cp:coreProperties>
</file>